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77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'Arkusz1'!$A$1:$O$29</definedName>
    <definedName name="_xlnm.Print_Titles" localSheetId="0">'Arkusz1'!$6:$11</definedName>
  </definedNames>
  <calcPr fullCalcOnLoad="1" fullPrecision="0"/>
</workbook>
</file>

<file path=xl/sharedStrings.xml><?xml version="1.0" encoding="utf-8"?>
<sst xmlns="http://schemas.openxmlformats.org/spreadsheetml/2006/main" count="412" uniqueCount="270">
  <si>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,040” dla balonu 3,0 – 30pkt.       -  0,041-0,042” 15pkt. </t>
  </si>
  <si>
    <t>Prowadnki diagnostyczne J.032”i .035” dł.145cm, 260cm</t>
  </si>
  <si>
    <t xml:space="preserve">                -   możliwość łatwego „prowadzenia” i „sterowania w naczyniu                 </t>
  </si>
  <si>
    <t>Cena: 70pkt.                                                                                             Funkcjonalność: 30pkt.                                                                                   - dostępne prowadniki z ruchomym rdzeniem – 15pkt.                              - dostępne rozmiary 0,038 i 0,025 – 15pkt.</t>
  </si>
  <si>
    <t>Koszulki tętnicze 5F, 6F i 7F,  dł. 11;23 cm</t>
  </si>
  <si>
    <t>Cena: 70pkt.                                                                                             Funkcjonalność: 30pkt.                                                                                   - dostępny rozmiar 4F - 15pkt.                                                                      - Pokrycie hydrofilne oprócz części proksymalnej - 15pkt.</t>
  </si>
  <si>
    <t>Inflator „pistoletowy”z manometrem skala min 25 atm</t>
  </si>
  <si>
    <t xml:space="preserve">                -   płynny ruch tłoka                                                                        </t>
  </si>
  <si>
    <t xml:space="preserve">                -   łatwość obsługi blokady tłoka                                                   </t>
  </si>
  <si>
    <t xml:space="preserve">                -   czytelna podziałka ciśnień na manometrze</t>
  </si>
  <si>
    <t>Cena: 70pkt.                                                                                             Funkcjonalność: 30pkt.                                                                                   - luminescyjna powierzchnia wskaźnika manomeru - 10p                     - Skala do 25atm. 0pkt.                                                                                   -  Skala 26-29atm. 10pkt.                                                                                 - od 30 lub więcej 20p</t>
  </si>
  <si>
    <t>Cewniki prowadzące 5F, 6F,7F, śred. wewn. Min. .070”dla 6F zbrojone metalowym oplotem</t>
  </si>
  <si>
    <t>Cena: 70pkt.                                                                                             Funkcjonalność: 30pkt.                                                                                   - śred. wewn. conajmniej 0,071 dla 6F  15p                                              -  śred. wewn. conajmniej 0,058 dla 5F  15p</t>
  </si>
  <si>
    <t>Y-connectory z zastawką</t>
  </si>
  <si>
    <t>Cena: 70pkt.                                                                                             Jakość: 30pkt.                                                                                                  - wytrzymałość na ciśnienie co najmniej 20atm. - 30p</t>
  </si>
  <si>
    <t>Rampy trójdrożne z ruchomą zastawką</t>
  </si>
  <si>
    <t xml:space="preserve">                -   płynny ruch kraników i zastawki obrotowej                   </t>
  </si>
  <si>
    <t>Cena: 70pkt.                                                                                             Jakość: 30pkt.                                                                                                  - wytrzymałość na ciśnienie co najmniej 1000psi. - 30p</t>
  </si>
  <si>
    <t>Łączniki wysokociśnieniowe dł.100cm</t>
  </si>
  <si>
    <t xml:space="preserve">                -   płynny ruch kraników i zastawki obrotowej                    </t>
  </si>
  <si>
    <t>Cena: 70pkt.                                                                                             Funkcjonalność: 30pkt.                                                                                            Wytrzymałość na ciśnienie co najmniej 900psi. - 30p</t>
  </si>
  <si>
    <t>5 Koszulki tętnicze 5F, 6F i 7F,  dł. 11;23 cm, w zestawie krótki  prowadnik, igła angiograficzna</t>
  </si>
  <si>
    <t>Cena: 70pkt.                                                                                             Funkcjonalność: 30pkt.                                                                                   dostępne również rozmiary 4F – 15pkt.                                                       - 8F - 15pkt.</t>
  </si>
  <si>
    <t>Rotatory</t>
  </si>
  <si>
    <t>Cena: 70pkt.                                                                                             Funkcjonalność: 30pkt.                                                                                   dostępne różne kolory rotatora 2-3 – 15pkt.                                               - 4 lub więcej  - 30p</t>
  </si>
  <si>
    <t xml:space="preserve">1. Stenty chromowo – kobaltowe do zmian w bifurkacjach, obejmujące proksymalny odcinek bocznicy niski profil kompatybilny z 5F </t>
  </si>
  <si>
    <t xml:space="preserve">               - cztery markery umożliwiające precyzyjne pozycjonowanie w bocznicy</t>
  </si>
  <si>
    <t xml:space="preserve">                -   dobra widoczność na skopi   </t>
  </si>
  <si>
    <t>Cena: 70pkt.                                                                           Funkcjonalność: 30pkt.                                                            - Liczba dostępnych rozmiarów do 3 – 0pkt.                             - 4-5 – 15pkt.                                                                         - powyżej 5 – 30pkt.</t>
  </si>
  <si>
    <t>Stenty z pokryciem karbonowym uwalniające lek antyproliferacyjny na balonach RX  długość minimum 12-30 mm</t>
  </si>
  <si>
    <t xml:space="preserve">     Średnica minimum 2,5-4,0 mm</t>
  </si>
  <si>
    <t xml:space="preserve">                -   łatwość w prowadzeniu i ustawieniu stentu w pozycji do pracy     </t>
  </si>
  <si>
    <t>Cena: 70pkt.                                                                                             Funkcjonalność: 30pkt.                                                                                    Szerszy zakres długości 8-38 – 15pkt.                                                   - Szerszy zakres średnic 2,25-4,5 - 15pkt.</t>
  </si>
  <si>
    <t>Cewniki prowadzące typu sheathless (bezkoszulkowe)  6,5F,7,5F, śred. wewn. min.  070”dla 6,5F  zbrojone metalowym oplotem</t>
  </si>
  <si>
    <t xml:space="preserve">                -   łatwość w ustawieniu cewnika w naczyniu wieńcowym</t>
  </si>
  <si>
    <t xml:space="preserve">                          ( poślizg, twardość, sztywność)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</si>
  <si>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śr. wewn o,70" - 0p  0,71" 15pkt.                                                                -  0,72" lub większa 30pkt.</t>
  </si>
  <si>
    <t>Prowadniki .014”J.dł. 180 lub 190cm oraz 300cm,do angioplastyki i udrożnień o różnej twardości końcówki</t>
  </si>
  <si>
    <t xml:space="preserve">                -   swobodne przejście przez sprzęt współpracujący (introducer, cewniki)         </t>
  </si>
  <si>
    <t xml:space="preserve">                -   możliwość łatwego „prowadzenia” i „sterowania” w naczyniu      </t>
  </si>
  <si>
    <t>Cena: 70pkt.                                                                                             Funkcjonalność: 30pkt.                                                                                   - dostępne min. 20 różnych kształtów i twardości ( niezależnie od krzywizny wygięcia ) - 30pkt.</t>
  </si>
  <si>
    <t>Cewnki diagnostyczne 5F do zastosowania z dostępu promieniowego o uniwersalnej krzywiźnie ( umożliwiające selektywną kaniulizację prawej i lewej t. wieńcowej jednym cewnikiem ) dla 5F</t>
  </si>
  <si>
    <t xml:space="preserve">                -   łatwość w ustawieniu cewnika w naczyniu wieńcowym ( poślizg, twardość, sztywność) </t>
  </si>
  <si>
    <t xml:space="preserve">                -   trwałość kształtów końcówki prowadzącej              </t>
  </si>
  <si>
    <t>Cena: 70pkt.                                                                                             Funkcjonalność: 30pkt.                                                                                   - Liczba krzywizn i modyfikacji pow.40 - 15p                                           - dostępna średnica 4 F – 15p</t>
  </si>
  <si>
    <t>Y-connectory z zastawką hemostatyczną o mechanizmie zapadkowym</t>
  </si>
  <si>
    <t>Cena: 70pkt.                                                                                             Jakość: 30pkt.                                                                                                  - Wytrzymałość na ciśnienie pow.20atm. - 30p</t>
  </si>
  <si>
    <t>Inflator  z manometrem skala min do 25 atm</t>
  </si>
  <si>
    <t xml:space="preserve">                -   płynny ruch tłoka      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</si>
  <si>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luminescyjna powierzchnia wskaźnika manomeru – 10pkt.                      - Skala do 25atm. 0pkt.                                                                                    - Skala 26-29atm. 10pkt.                                                                                  - od 30 lub więcej 20pkt.</t>
  </si>
  <si>
    <t xml:space="preserve">Prowadnki diagnostyczne J.032”lub .035” dł.175 i 260cm </t>
  </si>
  <si>
    <t>Cena: 70pkt.                                                                                             Funkcjonalność: 30pkt.                                                                                   - dostępne długości 200cm 15pkt.                                                                 - Dostępne średnice 0,038" 15pkt.</t>
  </si>
  <si>
    <t>Y-connectory z zastawką podwójne</t>
  </si>
  <si>
    <t xml:space="preserve">                -  łatwość w „montażu” z zachowaniem szczelności</t>
  </si>
  <si>
    <t xml:space="preserve">                          na zastawce w trakcie pracy                                           </t>
  </si>
  <si>
    <t>VAT w %</t>
  </si>
  <si>
    <t xml:space="preserve"> Producent </t>
  </si>
  <si>
    <t>Nazwa handlowa</t>
  </si>
  <si>
    <t>Numer katalogowy</t>
  </si>
  <si>
    <t>Klasa wyrobu medycznego</t>
  </si>
  <si>
    <t>Cena: 70pkt.                                                                                             Funkcjonalność: 30pkt.                                                                                   - światło wewnętrzne pow. 9F - 30pkt.</t>
  </si>
  <si>
    <t>Igły angiograficzne18G,długość 7cm</t>
  </si>
  <si>
    <t xml:space="preserve">                -   niski opór przy nakłuciu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</si>
  <si>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ujście z łagodnym przejściem umożliwiające stosowanie prowadnika 0,038 - 30pkt.</t>
  </si>
  <si>
    <t>Y-connectory do obsługi jednoręcznej</t>
  </si>
  <si>
    <t xml:space="preserve">                -  otwarcie kontrolowane przyciskiem  </t>
  </si>
  <si>
    <t xml:space="preserve">                   </t>
  </si>
  <si>
    <t>Cena: 70pkt.                                                                                             Funkcjonalność: 30pkt.                                                                                   - Szczelne zamknięcie niwelujące utratę krwi z możliwością pracy prowadnikiem przy zamkniętej zastawce  - 30pkt.</t>
  </si>
  <si>
    <t>Adapter do inflacji met. Kissing baloon</t>
  </si>
  <si>
    <t xml:space="preserve">                -   możliwość jednoczesnej inflacji obu balonów</t>
  </si>
  <si>
    <t>Cena: 70pkt.                                                                                             Funkcjonalność: 30pkt.                                                                                   - ciśnienie max do 30atm. - 0pkt.                                                                   - 30-50atm – 15pkt.                                                                                          - powyżej 50atm. - 30pkt.</t>
  </si>
  <si>
    <t xml:space="preserve">Prowadniki hydrofilne do koronarografii diagnostycznej długość 150 i 180cm </t>
  </si>
  <si>
    <t>-rdzeń nitinolowy z wysoką odpornością na załamanie struktury podłużnej i odkształcenia</t>
  </si>
  <si>
    <t xml:space="preserve">-trwałe pokrycie hydrofilne </t>
  </si>
  <si>
    <t>-z prostą lub zakrzywioną (45 stopni) końcówką, końcówką w kształcie J</t>
  </si>
  <si>
    <t>-miękka, atraumatyczna końcówka, długości elastycznej końcówki  10, 30, 50 lub 80 mm</t>
  </si>
  <si>
    <t>Cena: 70pkt.                                                                                             Funkcjonalność: 30pkt.                                                                                   -średnice , 0,032” , 0,035” i 0,038” - 0pkt.                                                     - średnice: 0,025, 0,032, 0,035  0,038" – 15pkt.                                            - dodatkowo dostępne  0,018" -  15pkt.</t>
  </si>
  <si>
    <t xml:space="preserve">Prowadniki .014”J.dł. 190cm oraz 300cm,do angioplastyki i udrożnień </t>
  </si>
  <si>
    <t xml:space="preserve">              - różne twardości końcówki ( co najmniej 20  rodzajów budowy i twardości końcówki niezależnie od długości lub krzywizny zagięcia)</t>
  </si>
  <si>
    <t xml:space="preserve">     -  dostępne prowadniki z taperowanym tipem 0,009”</t>
  </si>
  <si>
    <t xml:space="preserve">     -  dostępne powłoki hydrofilne i hydrofobowe na całej długości</t>
  </si>
  <si>
    <t xml:space="preserve">     -   swobodne przejście przez sprzęt współpracujący  (introducer, cewniki)              </t>
  </si>
  <si>
    <t xml:space="preserve">       -   możliwość łatwego „prowadzenia” i „sterowania” w naczyniu      </t>
  </si>
  <si>
    <t xml:space="preserve">       -   trwałe wygięcie końcówki prowadzącej             </t>
  </si>
  <si>
    <t>Stenty kobaltowo- chromowe, na balonach RX uwalniające Everolimus  RBP min. 16 atm.</t>
  </si>
  <si>
    <t xml:space="preserve">     - zakres wymaganych średnic 2,5-3,5</t>
  </si>
  <si>
    <t xml:space="preserve">   - zakres wymaganych długości  8-38mm dla średnicy 3,0mm</t>
  </si>
  <si>
    <t xml:space="preserve">     -   kompatybilne ze sprzętem współpracującym</t>
  </si>
  <si>
    <t xml:space="preserve">    -   łatwość w prowadzeniu i ustawieniu stentu w pozycji do pracy        </t>
  </si>
  <si>
    <t xml:space="preserve">        -   dobra widoczność na skopi   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</si>
  <si>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dostępny większy zakres średnic 2,25-4,0mm - 15pkt.                              - Crossing profile dla 3,0 pon.0,042" - 15pkt.</t>
  </si>
  <si>
    <t>Paramety bezwględnie wymagane</t>
  </si>
  <si>
    <t>TAK</t>
  </si>
  <si>
    <t>x</t>
  </si>
  <si>
    <t xml:space="preserve">      Funkcjonalność: 30pkt.                                                                                                                  - Liczba krzywizn i modyfikacji pow.40 – 15p                                                                          - dostępna średnica 4 F - 15p</t>
  </si>
  <si>
    <t>Stenty kobaltowo-chromowe  na balonach RX uwalniające Sirolimus bez trwałego polimeru min. RBP 16 atm. dla średnicy do 3,0mm</t>
  </si>
  <si>
    <t xml:space="preserve">    - zakres wymaganych średnic min. 2,5-3,5</t>
  </si>
  <si>
    <t xml:space="preserve">   - zakres wymaganych długości min. 12-32mm</t>
  </si>
  <si>
    <t xml:space="preserve"> -   kompatybilne ze sprzętem współpracującym </t>
  </si>
  <si>
    <t xml:space="preserve"> -   dobra widoczność na skopi   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</si>
  <si>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crossing profile nie przekraczający 0,035" dla 3,0 - 10pkt.                     - Bezpolimerowe abluminalne uwalnianie leku -10pkt.                               - RBP co najmniej 18atm dla 3,0 -10pkt.</t>
  </si>
  <si>
    <t>Stenty  na balonach RX uwalniające Biolimus A9 z biodegradowalnym polimerem min. RBP 16 atm. dla średnicy do 3,0mm</t>
  </si>
  <si>
    <t xml:space="preserve">   - zakres wymaganych średnic min. 2,5-3,5 mm</t>
  </si>
  <si>
    <t xml:space="preserve">   - zakres wymaganych długości min. 8-28mm  </t>
  </si>
  <si>
    <t xml:space="preserve">   - kompatybilny z cewnikiem prowadzącym 5F </t>
  </si>
  <si>
    <t xml:space="preserve">   -   kompatybilne ze sprzętem współpracującym </t>
  </si>
  <si>
    <t xml:space="preserve">   -   dobra widoczność na skopi                                                                    </t>
  </si>
  <si>
    <t xml:space="preserve"> Cena: 70pkt.                                                                                             Funkcjonalność: 30pkt.                                                                                   - Szerszy zakres długości 8-38 – 15pkt.                                                       - Szerszy zakres średnic 2,25-4,5 - 15pkt.</t>
  </si>
  <si>
    <t>Inflator 20 ml z manometrem analogowym skala min.do 25  atm</t>
  </si>
  <si>
    <t xml:space="preserve">    -   kompatybilne ze sprzętem współpracującym</t>
  </si>
  <si>
    <t xml:space="preserve"> -  przezroczysty korpus umożliwiający obserwację słupa cieczy</t>
  </si>
  <si>
    <t xml:space="preserve">    -   czytelna podziałka ciśnień na manometrze</t>
  </si>
  <si>
    <t>Cena: 70pkt.                                                                                             Funkcjonalność: 30pkt.                                                                                   - luminescyjna powierzchnia wskaźnika manomeru – 10pkt.                   - Skala do 25atm. - 0pkt.                                                                                  - Skala 26-29atm. - 10pkt.                                                                                - Skala od 30 lub więcej - 20p</t>
  </si>
  <si>
    <t>Stent-graft do naczyń wieńcowych na cewniku balonowym, do średnicy 3,5mm, dostosowane do cewnika prowadzącego 6F</t>
  </si>
  <si>
    <t xml:space="preserve">      -   kompatybilne ze sprzętem współpracującym</t>
  </si>
  <si>
    <t xml:space="preserve">      -   łatwość w prowadzeniu i ustawieniu stentu w pozycji do pracy                                                                       </t>
  </si>
  <si>
    <t xml:space="preserve">       -   dobra widoczność na skopi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</si>
  <si>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Do średnicy 3,5mm dostosowane do cewnika 5F – 30pkt.</t>
  </si>
  <si>
    <t>Cewniki z balonem RX uwalniające Paclitaxel</t>
  </si>
  <si>
    <t xml:space="preserve">    - zakres wymaganych średnic balonu min. 2,5-4,0 mm</t>
  </si>
  <si>
    <t xml:space="preserve">   - zakres wymaganych długości balonu min. 15,0-30 mm</t>
  </si>
  <si>
    <t xml:space="preserve">  -   kompatybilne ze sprzętem współpracującym</t>
  </si>
  <si>
    <t xml:space="preserve">   -   łatwość  prowadzeniu i ustawieniu stentu w pozycji do pracy       </t>
  </si>
  <si>
    <t xml:space="preserve">   -   dobra widoczność na skopi                                                                 </t>
  </si>
  <si>
    <t>Cena: 70pkt.                                                                                             Funkcjonalność: 30pkt.                                                                                   - zakres średnic min 2,0-4,0 - 15pkt.                                                              - zakres długości min. 10-30mm - 15pkt.</t>
  </si>
  <si>
    <t>Cewniki do odsysania skrzeplin z tętnic wieńcowych dostosowane do cewników prowadzących o średnicy 6F</t>
  </si>
  <si>
    <t xml:space="preserve">  -    dobra widoczność na skopi           </t>
  </si>
  <si>
    <t>Cena: 80pkt.                                                                                             Funkcjonalność: 20pkt.                                                                                   - Dwie strzykawki w zestawie – 10pkt.                                                         - dystalne światło aspiracji większe od 0,9mm2 – 20pkt.</t>
  </si>
  <si>
    <t>Elekrody endokawitarne 6F,7F umożliwiające zastosowanie z dojścia przez tętnicę udową</t>
  </si>
  <si>
    <t xml:space="preserve">    -   łatwość ustawienia elektrody                                 </t>
  </si>
  <si>
    <t xml:space="preserve">    -   trwałe wygięcie końcówki prowadzącej                            </t>
  </si>
  <si>
    <t>Cena: 70pkt.                                                                                             Funkcjonalność: 30pkt.                                                                                   -Dostępne rozmiary 5 F – 10pkt.  4F – 10pkt.                                       -Dostępne wersje z prostym i zagiętym końcem – 10pkt.</t>
  </si>
  <si>
    <t>Zestaw do usuwania ciała obcego z tętnic, z pętlą dostosowany do cewników prowadzących o średnicy 6F</t>
  </si>
  <si>
    <t xml:space="preserve">    -   łatwość obsługi i zakładania systemu                              </t>
  </si>
  <si>
    <t xml:space="preserve">    -   możliwość precyzyjnego ustawienia system                  </t>
  </si>
  <si>
    <t>Cena: 70pkt.                                                                                             Funkcjonalność: 30pkt.                                                                                   - Dostępne zestawy z różnym kątem ustawienia pętli – 30pkt.</t>
  </si>
  <si>
    <t>Balony tnące do zabiegów w przypadkach restenozy w stencie</t>
  </si>
  <si>
    <t xml:space="preserve">    - zakres wymaganych średnic 2,0-4mm</t>
  </si>
  <si>
    <t xml:space="preserve">    - zakres wymaganych długości 6-15mm </t>
  </si>
  <si>
    <t xml:space="preserve">    - kompatybilne ze sprzętem współpracującym</t>
  </si>
  <si>
    <t xml:space="preserve">    -   dobra widoczność na skopi</t>
  </si>
  <si>
    <t>Cena: 70pkt.                                                                                             Funkcjonalność: 30pkt.                                                                                   - Liczba ostrz tnących dla średnicy balonu 4,0 co najmniej 4 – 30pkt.</t>
  </si>
  <si>
    <t xml:space="preserve">Zestawy do pomiaru ciśnienia met. krwawą, dostosowane do systemu Allura Xper 20,  </t>
  </si>
  <si>
    <t>Cena: 70pkt.                                                                                             Funkcjonalność: 30pkt.                                                                                   - Zakres pomiaru przekraczający 60-250mmHg - 30pkt.</t>
  </si>
  <si>
    <t>Zestaw do protekcji dystalnej w zdegenerowanych pomostach aortalno-wieńcowych, dostosowane do pracy z cewnikiem prowadzącym 6F</t>
  </si>
  <si>
    <t>Cena: 70pkt.                                                                                             Funkcjonalność: 30pkt.                                                                                   - Możliwość wprowadzenia systemu po dowolnym prowadniku – 30pkt.                                                                                                                - Konieczność użycia prowadnika w zestawie - 10pkt.</t>
  </si>
  <si>
    <t xml:space="preserve">Podstawa (źródło) ustalenia wartości szacunkowej  </t>
  </si>
  <si>
    <t>oferta cenowa nr 1 - 180,00 netto</t>
  </si>
  <si>
    <t>oferta cenowa nr 1 - 480,00 netto</t>
  </si>
  <si>
    <t>oferta cenowa nr 1 - 1350,00 netto</t>
  </si>
  <si>
    <t>oferta cenowa nr 1 - 32,00 netto</t>
  </si>
  <si>
    <t>oferta cenowa nr 1 - 28,00 netto</t>
  </si>
  <si>
    <t>oferta cenowa nr 1 - 120,00 netto</t>
  </si>
  <si>
    <t>oferta cenowa nr 1 - 2 400,00 netto</t>
  </si>
  <si>
    <t>oferta cenowa nr 2 - 2 100,00 netto</t>
  </si>
  <si>
    <t>oferta cenowa nr 2 - 1 600,00 netto</t>
  </si>
  <si>
    <t>oferta cenowa nr 2 - 249,00 netto</t>
  </si>
  <si>
    <t>oferta cenowa nr 2 - 200,00 netto</t>
  </si>
  <si>
    <t>oferta cenowa nr 2 - 65,00 netto</t>
  </si>
  <si>
    <t>oferta cenowa nr 1 - 140,00 netto; nr. 3 120,00 zł netto</t>
  </si>
  <si>
    <t>oferta cenowa nr 2 - 70,00 netto; nr 3 25,00 zł netto</t>
  </si>
  <si>
    <t>oferta cenowa nr 1 - 90,00 netto; nr. 2 59,00 zł netto; nr. 3 50,00 zł netto</t>
  </si>
  <si>
    <t>oferta cenowa nr 2 - 1 900,00 netto; nr 3 - 1 600,00 zł netto</t>
  </si>
  <si>
    <t>oferta cenowa nr 4 - 102,00 netto</t>
  </si>
  <si>
    <t>oferta cenowa nr 1 - 40,00 netto; nr. 3 25,00 zł netto; nr 5 - 45,00 zł netto</t>
  </si>
  <si>
    <t>oferta cenowa nr 3 - 15,00 netto; nr 5 - 12,00 zł netto</t>
  </si>
  <si>
    <t>oferta cenowa nr 5 - 9,00 netto</t>
  </si>
  <si>
    <t>oferta cenowa nr 5 - 12,00 netto</t>
  </si>
  <si>
    <t>oferta cenowa nr 5 - 23,00 netto</t>
  </si>
  <si>
    <t>oferta cenowa nr 3 - 15,00 netto; nr 5 - 30,00 zł netto</t>
  </si>
  <si>
    <t>oferta cenowa nr 5 - 950,00 netto</t>
  </si>
  <si>
    <t>oferta cenowa nr 5 - 140,00 netto</t>
  </si>
  <si>
    <t>oferta cenowa nr 6 - 220,00 netto</t>
  </si>
  <si>
    <t>oferta cenowa nr 6 - 1 400,00 netto</t>
  </si>
  <si>
    <t>oferta cenowa nr 6 - 520,00 netto</t>
  </si>
  <si>
    <t>oferta cenowa nr 6 - 38,00 netto</t>
  </si>
  <si>
    <t>oferta cenowa nr 6 - 23,00 netto</t>
  </si>
  <si>
    <t>oferta cenowa nr 6 - 68,00 netto</t>
  </si>
  <si>
    <t>oferta cenowa nr 3 - 1 950,00 netto; nr. 6 - 2 300,00 zł netto</t>
  </si>
  <si>
    <t>oferta cenowa nr 2 - 600,00 netto; nr 3 500,00 zł netto; nr.6 - 510,00 zł netto</t>
  </si>
  <si>
    <t>oferta cenowa nr 3 - 50,00 netto; nr.8 - 65,00 zł netto;</t>
  </si>
  <si>
    <t>oferta cenowa nr 8 - 35,00 netto</t>
  </si>
  <si>
    <t>oferta cenowa nr 8 - 27,00 netto</t>
  </si>
  <si>
    <t>oferta cenowa nr 5 - 4,00 netto; nr.8 - 4,00 zł netto</t>
  </si>
  <si>
    <t>oferta cenowa nr 8 - 38,00 netto</t>
  </si>
  <si>
    <t>oferta cenowa nr 9- 1 900,00 netto</t>
  </si>
  <si>
    <t>oferta cenowa nr 7 - 1 700,00 netto; nr.10 - 1700,00 zł netto</t>
  </si>
  <si>
    <t>oferta cenowa nr 11 - 2900,00 netto</t>
  </si>
  <si>
    <t>brak odpowiedzi ofertowej - ostarnia cena z umowy</t>
  </si>
  <si>
    <t>2015 -maj</t>
  </si>
  <si>
    <t>Ilość z aneksu</t>
  </si>
  <si>
    <t>Zrealizowane</t>
  </si>
  <si>
    <t>Do realizacji wartościowo</t>
  </si>
  <si>
    <t>Zrealizowane ponad umowę</t>
  </si>
  <si>
    <t>41 018,40 z</t>
  </si>
  <si>
    <t>Przetarg 17/ZP/14</t>
  </si>
  <si>
    <t>wartość na 12 misiecy</t>
  </si>
  <si>
    <t>Pakiet</t>
  </si>
  <si>
    <t>L.p</t>
  </si>
  <si>
    <t>Nazwa Asortymentu</t>
  </si>
  <si>
    <t>jm</t>
  </si>
  <si>
    <t>cena jednostkowa netto</t>
  </si>
  <si>
    <t>Wartość netto</t>
  </si>
  <si>
    <t>Wartość brutto</t>
  </si>
  <si>
    <t xml:space="preserve">Cewniki balonowe RX-niskoprofilowe o „crossing profile” nie przekraczającym ,029” dla balonu 1,2 </t>
  </si>
  <si>
    <t>szt</t>
  </si>
  <si>
    <t>zakres wymaganych średnic balonu min. 1,5-4,0 mm</t>
  </si>
  <si>
    <t>zakres wymaganych długości balonu min. 12-30 mm</t>
  </si>
  <si>
    <t xml:space="preserve">                -   kompatybilne ze sprzętem współpracującym</t>
  </si>
  <si>
    <t xml:space="preserve">                -   dobra widoczność na skopi, oznakowane CE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</si>
  <si>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,026” dla balonu 1,2 – 30pkt.     - 0,027-0,028” 15pkt. </t>
  </si>
  <si>
    <t>Stenty stalowe, na balonach RX z rejestracją do bezpośredniego stentowania, o „crossing profile” nie przekraczającym .044” (dla balonu 3,0 mm)</t>
  </si>
  <si>
    <t xml:space="preserve">    - zakres wymaganych średnic stentu 2,25-4,5 mm</t>
  </si>
  <si>
    <t xml:space="preserve">    - zakres wymaganych długości stentu 8,0-32 mm</t>
  </si>
  <si>
    <t xml:space="preserve">                -   kompatybilne ze sprzętem współpracującym </t>
  </si>
  <si>
    <t xml:space="preserve">                -   dobra widoczność na skopi ,oznakowane CE                                                              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</si>
  <si>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.041” -15pkt.                                  - 042" i większy - 0p                                                                                      - min.RBP 18 atm -15pkt.                                                                                - pon. 18atm - 0 pkt.(dla balonu 3,0 mm) </t>
  </si>
  <si>
    <t xml:space="preserve">Stenty platynowo- chromowe, na balonach RX uwalniające Everolimus  </t>
  </si>
  <si>
    <t xml:space="preserve">     - zakres wymaganych średnic 2,25-4,0mm</t>
  </si>
  <si>
    <t xml:space="preserve">     - zakres wymaganych długości  12-38mm </t>
  </si>
  <si>
    <t xml:space="preserve">                -   dobra widoczność na skopi                                                                    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</si>
  <si>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.040” - 15p, .042" i większy – 0pkt.                                                                                                                   -  RBP min.18 atm -15pkt. pon. 18atm - 0 pkt.(dla balonu 2,75 mm) </t>
  </si>
  <si>
    <t>Koszulki tętnicze 5F, 6F i 7F,  dł. 7-11cm. i 25cm również umożliwiające  zastosowanie z dojścia promieniowego</t>
  </si>
  <si>
    <t xml:space="preserve">                -   łatwość wprowadzania                                                                        </t>
  </si>
  <si>
    <t xml:space="preserve">                -   dobra widoczność na skopi                                                                 </t>
  </si>
  <si>
    <t xml:space="preserve"> Funkcjonalność: 30pkt.                                                                                                                    - dostępne min. 20 różnych kształtów i twardości ( niezależnie od krzywizny wygięcia )- 30pkt.</t>
  </si>
  <si>
    <t xml:space="preserve"> Funkcjonalność: 30pkt.                                                                                                        - Szerszy zakres długości 8-38 – 15pkt.                                                                              - Szerszy zakres średnic 2,25-4,5 - 15pkt.</t>
  </si>
  <si>
    <t>Cena: 70pkt.                                                                                             Funkcjonalność: 30pkt.                                                                                   - dostępny rozmiar 4F – 15pkt.                                                                     - Pokrycie hydrofilne oprócz części proksymalnej - 15pkt.</t>
  </si>
  <si>
    <t>Prowadnki diagnostyczne J.032”i .035” dł.150cm,180cm, 260cm</t>
  </si>
  <si>
    <t xml:space="preserve">                -   swobodne przejście przez sprzęt współpracujący (introducer, cewniki) </t>
  </si>
  <si>
    <t>Cena: 70pkt.                                                                                             Funkcjonalność: 30pkt.                                                                                   - dostępność prowadników z ruchomym rdzeniem - 15pkt.                     - Dostępne rozmiary 0,038" i 0,028" - 15pkt.</t>
  </si>
  <si>
    <t>Cewniki balonowe RX-wysokociśnieniowe o min.RBP 18atm.</t>
  </si>
  <si>
    <t xml:space="preserve">     - zakres wymaganych średnic balonu 2,5-4,5 mm</t>
  </si>
  <si>
    <t xml:space="preserve">     - zakres wymaganych długości balonu 8-30 mm</t>
  </si>
  <si>
    <t xml:space="preserve">                -   dobra widoczność na skopi</t>
  </si>
  <si>
    <t>Należy wpisać parametr zaofwerowanego sprzetu do punktacji</t>
  </si>
  <si>
    <t>Cena: 70pkt.                                                                                             Funkcjonalność: 30pkt.                                                                                   - "crossing profile" nie przekraczający 0,034 dla balonu 3,0 – 15p,     -  Zakres średnic 2,5-5,0mm - 15p</t>
  </si>
  <si>
    <t>Cewnki diagnostyczne 5F,6F śred. wew. min. .056” dla 6F</t>
  </si>
  <si>
    <t>Cena: 70pkt.                                                                                             Funkcjonalność: 30pkt.                                                                                   - Liczba krzywizn i modyfikacji pow.40 – 15p                                          - dostępna średnica 4 F - 15p</t>
  </si>
  <si>
    <t xml:space="preserve">Stenty platynowo- chromowe, na balonach RX,  o „crossing profile” nie przekraczającym .044”  dla balonu 3,0 mm                                          </t>
  </si>
  <si>
    <t xml:space="preserve">     - zakres wymaganych średnic 2,25-4,0</t>
  </si>
  <si>
    <t xml:space="preserve">     - zakres wymaganych długości  12-32mm</t>
  </si>
  <si>
    <t>Cena: 70pkt.                                                                                             Funkcjonalność: 30pkt.                                                                                   - „crossing profile” nie przekraczający .040” 15p                                   - RBP min18 atm dla balonu 3,0 mm  15p</t>
  </si>
  <si>
    <t>Prowadniki .014”J.dł. 182-185cm oraz 300cm,do angioplastyki i udrożnień o różnej twardości końcówki</t>
  </si>
  <si>
    <t xml:space="preserve">                -   swobodne przejście przez sprzęt współpracujący  (introducer, cewniki)              </t>
  </si>
  <si>
    <t xml:space="preserve">                -   trwałe wygięcie końcówki prowadzącej             </t>
  </si>
  <si>
    <t>Cena: 70pkt.                                                                                             Funkcjonalność: 30pkt.                                                                                   - dostępne min. 20 różnych kształtów i twardości ( niezależnie od krzywizny wygięcia )- 30pkt.</t>
  </si>
  <si>
    <t>Cewniki prowadzące 6F, śred. wewn. min. .069”dla 6F zbrojone metalowym oplotem</t>
  </si>
  <si>
    <t xml:space="preserve">                -   łatwość w ustawieniu cewnika w naczyniu wieńcowym ( poślizg, twardość, sztywność)     </t>
  </si>
  <si>
    <t xml:space="preserve">                 -   trwałość kształtów końcówki prowadzącej              </t>
  </si>
  <si>
    <t>Cena: 70pkt.                                                                                             Funkcjonalność: 30pkt.                                                                                   - śr. wewn o,70" - 0p                                                                                   - 0,71" 15p                                                                                                     - 0,72" lub większa – 30p</t>
  </si>
  <si>
    <t>Cewniki balonowe RX do wąskich i krętych naczyń  o „crossing profile” nie przekraczającym .030” dla balonu 3,0</t>
  </si>
  <si>
    <t xml:space="preserve">     - zakres wymaganych średnic balonu 1,5-4,0mm</t>
  </si>
  <si>
    <t xml:space="preserve">     - zakres wymaganych długości balonu 6-30 mm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</si>
  <si>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,026” dla balonu3,0 – 30pkt.        - 0,027-0,028” - 15pkt. </t>
  </si>
  <si>
    <t>Stenty chromowo-kobaltowe na balonach RX  uwalniające zotarolimus o „crossing profile” nie przekraczającym .044” dla balonu 3,0</t>
  </si>
  <si>
    <t xml:space="preserve">   - zakres wymaganych średnic stentu 2,5-4,0 mm</t>
  </si>
  <si>
    <t xml:space="preserve">   - zakres wymaganych długości stentu min. 9,0-30 mm</t>
  </si>
  <si>
    <t xml:space="preserve">                -   dobra widoczność na skopi                                                                  </t>
  </si>
  <si>
    <t xml:space="preserve">Cena: 70pkt.                                                                                             Funkcjonalność: 30pkt.                                                                                   - „crossing profile” nie przekraczający ,040” dla balonu 3,0 – 30pkt.      -  0,041-0,042” 15pkt. </t>
  </si>
  <si>
    <t>Stenty chromowo-kobaltowe na balonach RX  o „crossing profile” nie przekraczającym .044” dla balonu 3,0</t>
  </si>
  <si>
    <t xml:space="preserve">Prowadniki .014”J.dł. 190 cm oraz 300 cm, do angioplastyki i udrożnień </t>
  </si>
  <si>
    <t xml:space="preserve">  - różne twardości końcówki ( co najmniej 20  rodzajów budowy i twardości końcówki niezależnie od długości lub krzywizny zagięcia)</t>
  </si>
  <si>
    <t>Zapotrzebowanie</t>
  </si>
  <si>
    <t>.........................................................</t>
  </si>
  <si>
    <t>(pieczęć firmowa wykonawcy)</t>
  </si>
  <si>
    <t xml:space="preserve"> O F E R T A</t>
  </si>
  <si>
    <t>Przystępując do postępowania o udzielenie zamówienia publicznego w trybie przetargu nieograniczonego na dostawę sprzętu medycznego dla Pracowni Kardiologii Interwencyjnej  Wojewódzkiego Szpitala Specjalistycznego im. M. Kopernika w Łodzi,   składam ofertę. Oferujemy dostawę przedmiotu zamówienia w pełnym zakresie rzeczowym objętym w Specyfikacji Istotnych Warunków Zamówienia za kwotę:</t>
  </si>
  <si>
    <t>Załącznik nr 1a sprawa 29/ZP/15</t>
  </si>
  <si>
    <t>dostępne prowadniki z taperowanym tipem 0,009”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</si>
</sst>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0.0%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Century Gothic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entury Gothic"/>
      <family val="2"/>
    </font>
    <font>
      <b/>
      <sz val="14"/>
      <name val="Arial"/>
      <family val="2"/>
    </font>
    <font>
      <b/>
      <sz val="20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59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0" fillId="0" borderId="0" xfId="59" applyAlignment="1">
      <alignment/>
    </xf>
    <xf numFmtId="0" fontId="6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" fillId="33" borderId="11" xfId="59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5" fillId="0" borderId="11" xfId="59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59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9" fontId="1" fillId="0" borderId="10" xfId="42" applyNumberFormat="1" applyBorder="1" applyAlignment="1">
      <alignment horizontal="center" vertical="center"/>
    </xf>
    <xf numFmtId="43" fontId="1" fillId="0" borderId="10" xfId="42" applyBorder="1" applyAlignment="1">
      <alignment horizontal="center" vertical="center"/>
    </xf>
    <xf numFmtId="9" fontId="1" fillId="0" borderId="14" xfId="42" applyNumberFormat="1" applyBorder="1" applyAlignment="1">
      <alignment horizontal="center" vertical="center"/>
    </xf>
    <xf numFmtId="43" fontId="1" fillId="0" borderId="12" xfId="42" applyBorder="1" applyAlignment="1">
      <alignment horizontal="center" vertical="center"/>
    </xf>
    <xf numFmtId="43" fontId="1" fillId="0" borderId="13" xfId="42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27" fillId="0" borderId="0" xfId="59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110" zoomScaleNormal="80" zoomScaleSheetLayoutView="110" zoomScalePageLayoutView="70" workbookViewId="0" topLeftCell="A1">
      <selection activeCell="C12" sqref="C12"/>
    </sheetView>
  </sheetViews>
  <sheetFormatPr defaultColWidth="9.140625" defaultRowHeight="15" outlineLevelRow="2"/>
  <cols>
    <col min="1" max="2" width="9.140625" style="1" customWidth="1"/>
    <col min="3" max="3" width="57.00390625" style="2" customWidth="1"/>
    <col min="4" max="4" width="18.140625" style="2" customWidth="1"/>
    <col min="5" max="5" width="25.421875" style="2" customWidth="1"/>
    <col min="6" max="6" width="6.8515625" style="1" customWidth="1"/>
    <col min="7" max="7" width="12.00390625" style="1" customWidth="1"/>
    <col min="8" max="9" width="15.28125" style="3" customWidth="1"/>
    <col min="10" max="10" width="8.421875" style="1" customWidth="1"/>
    <col min="11" max="12" width="17.421875" style="1" customWidth="1"/>
    <col min="13" max="13" width="14.00390625" style="4" customWidth="1"/>
    <col min="14" max="14" width="19.28125" style="1" customWidth="1"/>
    <col min="15" max="15" width="17.00390625" style="1" customWidth="1"/>
    <col min="16" max="16384" width="9.140625" style="1" customWidth="1"/>
  </cols>
  <sheetData>
    <row r="1" spans="1:17" ht="18">
      <c r="A1" s="41" t="s">
        <v>264</v>
      </c>
      <c r="B1" s="41"/>
      <c r="C1" s="41"/>
      <c r="D1" s="42"/>
      <c r="E1" s="42"/>
      <c r="F1" s="43"/>
      <c r="G1" s="43"/>
      <c r="H1" s="43"/>
      <c r="I1" s="43"/>
      <c r="J1" s="44"/>
      <c r="K1" s="44"/>
      <c r="L1" s="44"/>
      <c r="M1" s="45" t="s">
        <v>268</v>
      </c>
      <c r="N1" s="45"/>
      <c r="O1" s="45"/>
      <c r="P1" s="44"/>
      <c r="Q1" s="44"/>
    </row>
    <row r="2" spans="1:17" ht="18">
      <c r="A2" s="41" t="s">
        <v>265</v>
      </c>
      <c r="B2" s="41"/>
      <c r="C2" s="41"/>
      <c r="D2" s="42"/>
      <c r="E2" s="42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44"/>
    </row>
    <row r="3" spans="1:17" ht="18">
      <c r="A3" s="42"/>
      <c r="B3" s="42"/>
      <c r="C3" s="46"/>
      <c r="D3" s="42"/>
      <c r="E3" s="42"/>
      <c r="F3" s="43"/>
      <c r="G3" s="43"/>
      <c r="H3" s="43"/>
      <c r="I3" s="43"/>
      <c r="J3" s="44"/>
      <c r="K3" s="44"/>
      <c r="L3" s="44"/>
      <c r="M3" s="44"/>
      <c r="N3" s="47"/>
      <c r="O3" s="47"/>
      <c r="P3" s="48"/>
      <c r="Q3" s="44"/>
    </row>
    <row r="4" spans="1:17" ht="18">
      <c r="A4" s="42"/>
      <c r="B4" s="42"/>
      <c r="C4" s="46"/>
      <c r="D4" s="42"/>
      <c r="E4" s="42"/>
      <c r="F4" s="43"/>
      <c r="G4" s="43"/>
      <c r="H4" s="43"/>
      <c r="I4" s="43"/>
      <c r="J4" s="44"/>
      <c r="K4" s="44"/>
      <c r="L4" s="44"/>
      <c r="M4" s="44"/>
      <c r="N4" s="44"/>
      <c r="O4" s="44"/>
      <c r="P4" s="44"/>
      <c r="Q4" s="44"/>
    </row>
    <row r="5" spans="1:17" ht="40.5" customHeight="1">
      <c r="A5" s="49" t="s">
        <v>266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7" spans="1:15" ht="12.75">
      <c r="A7" s="50" t="s">
        <v>267</v>
      </c>
      <c r="B7" s="50"/>
      <c r="C7" s="50"/>
      <c r="D7" s="50"/>
      <c r="E7" s="50"/>
      <c r="F7" s="50"/>
      <c r="G7" s="50"/>
      <c r="H7" s="51"/>
      <c r="I7" s="51"/>
      <c r="J7" s="50"/>
      <c r="K7" s="50"/>
      <c r="L7" s="50"/>
      <c r="M7" s="50"/>
      <c r="N7" s="50"/>
      <c r="O7" s="50"/>
    </row>
    <row r="8" spans="1:15" ht="57" customHeight="1">
      <c r="A8" s="50"/>
      <c r="B8" s="50"/>
      <c r="C8" s="50"/>
      <c r="D8" s="50"/>
      <c r="E8" s="50"/>
      <c r="F8" s="50"/>
      <c r="G8" s="50"/>
      <c r="H8" s="51"/>
      <c r="I8" s="51"/>
      <c r="J8" s="50"/>
      <c r="K8" s="50"/>
      <c r="L8" s="50"/>
      <c r="M8" s="50"/>
      <c r="N8" s="50"/>
      <c r="O8" s="50"/>
    </row>
    <row r="10" spans="1:15" ht="12.75">
      <c r="A10" s="12" t="s">
        <v>197</v>
      </c>
      <c r="B10" s="12" t="s">
        <v>198</v>
      </c>
      <c r="C10" s="12" t="s">
        <v>199</v>
      </c>
      <c r="D10" s="17" t="s">
        <v>91</v>
      </c>
      <c r="E10" s="17" t="s">
        <v>235</v>
      </c>
      <c r="F10" s="12" t="s">
        <v>200</v>
      </c>
      <c r="G10" s="12" t="s">
        <v>263</v>
      </c>
      <c r="H10" s="14" t="s">
        <v>201</v>
      </c>
      <c r="I10" s="14" t="s">
        <v>202</v>
      </c>
      <c r="J10" s="14" t="s">
        <v>55</v>
      </c>
      <c r="K10" s="14" t="s">
        <v>203</v>
      </c>
      <c r="L10" s="21" t="s">
        <v>56</v>
      </c>
      <c r="M10" s="19" t="s">
        <v>57</v>
      </c>
      <c r="N10" s="19" t="s">
        <v>58</v>
      </c>
      <c r="O10" s="19" t="s">
        <v>59</v>
      </c>
    </row>
    <row r="11" spans="1:15" s="52" customFormat="1" ht="35.25" customHeight="1" outlineLevel="1">
      <c r="A11" s="12"/>
      <c r="B11" s="12"/>
      <c r="C11" s="12"/>
      <c r="D11" s="13"/>
      <c r="E11" s="18"/>
      <c r="F11" s="12"/>
      <c r="G11" s="12"/>
      <c r="H11" s="14"/>
      <c r="I11" s="14"/>
      <c r="J11" s="14"/>
      <c r="K11" s="14"/>
      <c r="L11" s="22"/>
      <c r="M11" s="23"/>
      <c r="N11" s="23"/>
      <c r="O11" s="20"/>
    </row>
    <row r="12" spans="1:15" ht="32.25" customHeight="1" outlineLevel="2">
      <c r="A12" s="57">
        <v>1</v>
      </c>
      <c r="B12" s="56">
        <v>1</v>
      </c>
      <c r="C12" s="53" t="s">
        <v>237</v>
      </c>
      <c r="D12" s="54" t="s">
        <v>92</v>
      </c>
      <c r="E12" s="55" t="s">
        <v>93</v>
      </c>
      <c r="F12" s="56" t="s">
        <v>205</v>
      </c>
      <c r="G12" s="56">
        <v>300</v>
      </c>
      <c r="H12" s="24"/>
      <c r="I12" s="24"/>
      <c r="J12" s="25"/>
      <c r="K12" s="25"/>
      <c r="L12" s="25"/>
      <c r="M12" s="26"/>
      <c r="N12" s="34"/>
      <c r="O12" s="27"/>
    </row>
    <row r="13" spans="1:15" ht="26.25" customHeight="1" outlineLevel="2">
      <c r="A13" s="60"/>
      <c r="B13" s="63"/>
      <c r="C13" s="58" t="s">
        <v>121</v>
      </c>
      <c r="D13" s="54" t="s">
        <v>92</v>
      </c>
      <c r="E13" s="59"/>
      <c r="F13" s="56"/>
      <c r="G13" s="56"/>
      <c r="H13" s="24"/>
      <c r="I13" s="24"/>
      <c r="J13" s="25"/>
      <c r="K13" s="25"/>
      <c r="L13" s="25"/>
      <c r="M13" s="26"/>
      <c r="N13" s="35"/>
      <c r="O13" s="16"/>
    </row>
    <row r="14" spans="1:15" ht="61.5" customHeight="1" outlineLevel="2">
      <c r="A14" s="74"/>
      <c r="B14" s="56"/>
      <c r="C14" s="61" t="s">
        <v>94</v>
      </c>
      <c r="D14" s="61"/>
      <c r="E14" s="62"/>
      <c r="F14" s="56"/>
      <c r="G14" s="56"/>
      <c r="H14" s="24"/>
      <c r="I14" s="24"/>
      <c r="J14" s="25"/>
      <c r="K14" s="25"/>
      <c r="L14" s="25"/>
      <c r="M14" s="26"/>
      <c r="N14" s="36"/>
      <c r="O14" s="15"/>
    </row>
    <row r="15" spans="1:15" ht="44.25" customHeight="1" outlineLevel="2">
      <c r="A15" s="75">
        <v>2</v>
      </c>
      <c r="B15" s="76">
        <v>1</v>
      </c>
      <c r="C15" s="64" t="s">
        <v>261</v>
      </c>
      <c r="D15" s="54" t="s">
        <v>92</v>
      </c>
      <c r="E15" s="65" t="s">
        <v>93</v>
      </c>
      <c r="F15" s="66" t="s">
        <v>205</v>
      </c>
      <c r="G15" s="66">
        <v>100</v>
      </c>
      <c r="H15" s="30"/>
      <c r="I15" s="30"/>
      <c r="J15" s="29"/>
      <c r="K15" s="29"/>
      <c r="L15" s="29"/>
      <c r="M15" s="31"/>
      <c r="N15" s="32"/>
      <c r="O15" s="28"/>
    </row>
    <row r="16" spans="1:15" ht="50.25" customHeight="1" outlineLevel="2">
      <c r="A16" s="77"/>
      <c r="B16" s="78"/>
      <c r="C16" s="67" t="s">
        <v>262</v>
      </c>
      <c r="D16" s="54" t="s">
        <v>92</v>
      </c>
      <c r="E16" s="68"/>
      <c r="F16" s="66"/>
      <c r="G16" s="66"/>
      <c r="H16" s="30"/>
      <c r="I16" s="30"/>
      <c r="J16" s="29"/>
      <c r="K16" s="29"/>
      <c r="L16" s="29"/>
      <c r="M16" s="31"/>
      <c r="N16" s="33"/>
      <c r="O16" s="28"/>
    </row>
    <row r="17" spans="1:15" ht="32.25" customHeight="1" outlineLevel="2">
      <c r="A17" s="77"/>
      <c r="B17" s="78"/>
      <c r="C17" s="79" t="s">
        <v>269</v>
      </c>
      <c r="D17" s="54" t="s">
        <v>92</v>
      </c>
      <c r="E17" s="68"/>
      <c r="F17" s="66"/>
      <c r="G17" s="66"/>
      <c r="H17" s="30"/>
      <c r="I17" s="30"/>
      <c r="J17" s="29"/>
      <c r="K17" s="29"/>
      <c r="L17" s="29"/>
      <c r="M17" s="31"/>
      <c r="N17" s="33"/>
      <c r="O17" s="28"/>
    </row>
    <row r="18" spans="1:15" ht="31.5" customHeight="1" outlineLevel="2">
      <c r="A18" s="77"/>
      <c r="B18" s="78"/>
      <c r="C18" s="67" t="s">
        <v>80</v>
      </c>
      <c r="D18" s="54" t="s">
        <v>92</v>
      </c>
      <c r="E18" s="68"/>
      <c r="F18" s="66"/>
      <c r="G18" s="66"/>
      <c r="H18" s="30"/>
      <c r="I18" s="30"/>
      <c r="J18" s="29"/>
      <c r="K18" s="29"/>
      <c r="L18" s="29"/>
      <c r="M18" s="31"/>
      <c r="N18" s="33"/>
      <c r="O18" s="28"/>
    </row>
    <row r="19" spans="1:15" ht="36.75" customHeight="1" outlineLevel="2">
      <c r="A19" s="77"/>
      <c r="B19" s="78"/>
      <c r="C19" s="67" t="s">
        <v>81</v>
      </c>
      <c r="D19" s="54" t="s">
        <v>92</v>
      </c>
      <c r="E19" s="68"/>
      <c r="F19" s="66"/>
      <c r="G19" s="66"/>
      <c r="H19" s="30"/>
      <c r="I19" s="30"/>
      <c r="J19" s="29"/>
      <c r="K19" s="29"/>
      <c r="L19" s="29"/>
      <c r="M19" s="31"/>
      <c r="N19" s="33"/>
      <c r="O19" s="28"/>
    </row>
    <row r="20" spans="1:15" ht="21.75" customHeight="1" outlineLevel="2">
      <c r="A20" s="77"/>
      <c r="B20" s="78"/>
      <c r="C20" s="67" t="s">
        <v>82</v>
      </c>
      <c r="D20" s="54" t="s">
        <v>92</v>
      </c>
      <c r="E20" s="68"/>
      <c r="F20" s="66"/>
      <c r="G20" s="66"/>
      <c r="H20" s="30"/>
      <c r="I20" s="30"/>
      <c r="J20" s="29"/>
      <c r="K20" s="29"/>
      <c r="L20" s="29"/>
      <c r="M20" s="31"/>
      <c r="N20" s="33"/>
      <c r="O20" s="28"/>
    </row>
    <row r="21" spans="1:15" ht="36" customHeight="1" outlineLevel="2">
      <c r="A21" s="77"/>
      <c r="B21" s="78"/>
      <c r="C21" s="67" t="s">
        <v>83</v>
      </c>
      <c r="D21" s="54" t="s">
        <v>92</v>
      </c>
      <c r="E21" s="68"/>
      <c r="F21" s="66"/>
      <c r="G21" s="66"/>
      <c r="H21" s="30"/>
      <c r="I21" s="30"/>
      <c r="J21" s="29"/>
      <c r="K21" s="29"/>
      <c r="L21" s="29"/>
      <c r="M21" s="31"/>
      <c r="N21" s="33"/>
      <c r="O21" s="28"/>
    </row>
    <row r="22" spans="1:15" ht="47.25" customHeight="1" outlineLevel="2">
      <c r="A22" s="77"/>
      <c r="B22" s="80"/>
      <c r="C22" s="69" t="s">
        <v>225</v>
      </c>
      <c r="D22" s="70" t="s">
        <v>93</v>
      </c>
      <c r="E22" s="71"/>
      <c r="F22" s="66"/>
      <c r="G22" s="66"/>
      <c r="H22" s="30"/>
      <c r="I22" s="30"/>
      <c r="J22" s="29"/>
      <c r="K22" s="29"/>
      <c r="L22" s="29"/>
      <c r="M22" s="31"/>
      <c r="N22" s="33"/>
      <c r="O22" s="28"/>
    </row>
    <row r="23" spans="1:15" ht="40.5" customHeight="1" outlineLevel="2">
      <c r="A23" s="66">
        <v>3</v>
      </c>
      <c r="B23" s="66">
        <v>1</v>
      </c>
      <c r="C23" s="72" t="s">
        <v>101</v>
      </c>
      <c r="D23" s="54" t="s">
        <v>92</v>
      </c>
      <c r="E23" s="65" t="s">
        <v>93</v>
      </c>
      <c r="F23" s="66" t="s">
        <v>205</v>
      </c>
      <c r="G23" s="66">
        <v>30</v>
      </c>
      <c r="H23" s="30"/>
      <c r="I23" s="30"/>
      <c r="J23" s="29"/>
      <c r="K23" s="29"/>
      <c r="L23" s="29"/>
      <c r="M23" s="31"/>
      <c r="N23" s="32"/>
      <c r="O23" s="28"/>
    </row>
    <row r="24" spans="1:15" ht="21.75" customHeight="1" outlineLevel="2">
      <c r="A24" s="66"/>
      <c r="B24" s="66"/>
      <c r="C24" s="73" t="s">
        <v>102</v>
      </c>
      <c r="D24" s="54" t="s">
        <v>92</v>
      </c>
      <c r="E24" s="68"/>
      <c r="F24" s="66"/>
      <c r="G24" s="66"/>
      <c r="H24" s="30"/>
      <c r="I24" s="30"/>
      <c r="J24" s="29"/>
      <c r="K24" s="29"/>
      <c r="L24" s="29"/>
      <c r="M24" s="31"/>
      <c r="N24" s="33"/>
      <c r="O24" s="28"/>
    </row>
    <row r="25" spans="1:15" ht="20.25" customHeight="1" outlineLevel="2">
      <c r="A25" s="66"/>
      <c r="B25" s="66"/>
      <c r="C25" s="73" t="s">
        <v>103</v>
      </c>
      <c r="D25" s="54" t="s">
        <v>92</v>
      </c>
      <c r="E25" s="68"/>
      <c r="F25" s="66"/>
      <c r="G25" s="66"/>
      <c r="H25" s="30"/>
      <c r="I25" s="30"/>
      <c r="J25" s="29"/>
      <c r="K25" s="29"/>
      <c r="L25" s="29"/>
      <c r="M25" s="31"/>
      <c r="N25" s="33"/>
      <c r="O25" s="28"/>
    </row>
    <row r="26" spans="1:15" ht="20.25" customHeight="1" outlineLevel="2">
      <c r="A26" s="66"/>
      <c r="B26" s="66"/>
      <c r="C26" s="73" t="s">
        <v>104</v>
      </c>
      <c r="D26" s="54" t="s">
        <v>92</v>
      </c>
      <c r="E26" s="68"/>
      <c r="F26" s="66"/>
      <c r="G26" s="66"/>
      <c r="H26" s="30"/>
      <c r="I26" s="30"/>
      <c r="J26" s="29"/>
      <c r="K26" s="29"/>
      <c r="L26" s="29"/>
      <c r="M26" s="31"/>
      <c r="N26" s="33"/>
      <c r="O26" s="28"/>
    </row>
    <row r="27" spans="1:15" ht="24.75" customHeight="1" outlineLevel="2">
      <c r="A27" s="66"/>
      <c r="B27" s="66"/>
      <c r="C27" s="73" t="s">
        <v>105</v>
      </c>
      <c r="D27" s="54" t="s">
        <v>92</v>
      </c>
      <c r="E27" s="68"/>
      <c r="F27" s="66"/>
      <c r="G27" s="66"/>
      <c r="H27" s="30"/>
      <c r="I27" s="30"/>
      <c r="J27" s="29"/>
      <c r="K27" s="29"/>
      <c r="L27" s="29"/>
      <c r="M27" s="31"/>
      <c r="N27" s="33"/>
      <c r="O27" s="28"/>
    </row>
    <row r="28" spans="1:15" ht="24" customHeight="1" outlineLevel="2">
      <c r="A28" s="66"/>
      <c r="B28" s="66"/>
      <c r="C28" s="73" t="s">
        <v>106</v>
      </c>
      <c r="D28" s="54" t="s">
        <v>92</v>
      </c>
      <c r="E28" s="68"/>
      <c r="F28" s="66"/>
      <c r="G28" s="66"/>
      <c r="H28" s="30"/>
      <c r="I28" s="30"/>
      <c r="J28" s="29"/>
      <c r="K28" s="29"/>
      <c r="L28" s="29"/>
      <c r="M28" s="31"/>
      <c r="N28" s="33"/>
      <c r="O28" s="28"/>
    </row>
    <row r="29" spans="1:15" ht="52.5" customHeight="1" outlineLevel="2">
      <c r="A29" s="66"/>
      <c r="B29" s="66"/>
      <c r="C29" s="73" t="s">
        <v>226</v>
      </c>
      <c r="D29" s="54" t="s">
        <v>93</v>
      </c>
      <c r="E29" s="71"/>
      <c r="F29" s="66"/>
      <c r="G29" s="66"/>
      <c r="H29" s="30"/>
      <c r="I29" s="30"/>
      <c r="J29" s="29"/>
      <c r="K29" s="29"/>
      <c r="L29" s="29"/>
      <c r="M29" s="31"/>
      <c r="N29" s="33"/>
      <c r="O29" s="28"/>
    </row>
  </sheetData>
  <sheetProtection selectLockedCells="1" selectUnlockedCells="1"/>
  <mergeCells count="59">
    <mergeCell ref="A12:A14"/>
    <mergeCell ref="A1:C1"/>
    <mergeCell ref="M1:O1"/>
    <mergeCell ref="A2:C2"/>
    <mergeCell ref="A5:Q5"/>
    <mergeCell ref="E23:E28"/>
    <mergeCell ref="I23:I29"/>
    <mergeCell ref="N23:N29"/>
    <mergeCell ref="O23:O29"/>
    <mergeCell ref="N15:N22"/>
    <mergeCell ref="O15:O22"/>
    <mergeCell ref="N12:N14"/>
    <mergeCell ref="O12:O14"/>
    <mergeCell ref="L23:L29"/>
    <mergeCell ref="M23:M29"/>
    <mergeCell ref="A23:A29"/>
    <mergeCell ref="B23:B29"/>
    <mergeCell ref="F23:F29"/>
    <mergeCell ref="G23:G29"/>
    <mergeCell ref="H23:H29"/>
    <mergeCell ref="J23:J29"/>
    <mergeCell ref="K23:K29"/>
    <mergeCell ref="H15:H22"/>
    <mergeCell ref="L15:L22"/>
    <mergeCell ref="M15:M22"/>
    <mergeCell ref="J15:J22"/>
    <mergeCell ref="K15:K22"/>
    <mergeCell ref="I15:I22"/>
    <mergeCell ref="A15:A22"/>
    <mergeCell ref="B15:B22"/>
    <mergeCell ref="F15:F22"/>
    <mergeCell ref="E15:E21"/>
    <mergeCell ref="G15:G22"/>
    <mergeCell ref="L12:L14"/>
    <mergeCell ref="M12:M14"/>
    <mergeCell ref="B12:B14"/>
    <mergeCell ref="F12:F14"/>
    <mergeCell ref="G12:G14"/>
    <mergeCell ref="H12:H14"/>
    <mergeCell ref="J12:J14"/>
    <mergeCell ref="K12:K14"/>
    <mergeCell ref="I12:I14"/>
    <mergeCell ref="D10:D11"/>
    <mergeCell ref="O10:O11"/>
    <mergeCell ref="K10:K11"/>
    <mergeCell ref="L10:L11"/>
    <mergeCell ref="M10:M11"/>
    <mergeCell ref="N10:N11"/>
    <mergeCell ref="A7:O8"/>
    <mergeCell ref="J10:J11"/>
    <mergeCell ref="G10:G11"/>
    <mergeCell ref="H10:H11"/>
    <mergeCell ref="I10:I11"/>
    <mergeCell ref="A10:A11"/>
    <mergeCell ref="B10:B11"/>
    <mergeCell ref="C10:C11"/>
    <mergeCell ref="F10:F11"/>
    <mergeCell ref="E12:E13"/>
    <mergeCell ref="E10:E11"/>
  </mergeCells>
  <printOptions/>
  <pageMargins left="0.25" right="0.25" top="0.75" bottom="0.75" header="0.3" footer="0.3"/>
  <pageSetup fitToHeight="0" fitToWidth="1" horizontalDpi="600" verticalDpi="600" orientation="landscape" paperSize="9" scale="54" r:id="rId1"/>
  <headerFooter alignWithMargins="0">
    <oddHeader>&amp;Czal2 do 180ZP14.xls</oddHeader>
    <oddFooter>&amp;R...................................................................podpis osoby upowaznionej do podpisania oferty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="80" zoomScaleNormal="80" workbookViewId="0" topLeftCell="A1">
      <selection activeCell="C1" sqref="C1:C2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48.421875" style="0" customWidth="1"/>
    <col min="4" max="4" width="6.7109375" style="0" customWidth="1"/>
    <col min="5" max="5" width="19.140625" style="0" customWidth="1"/>
  </cols>
  <sheetData>
    <row r="1" spans="1:5" ht="45" customHeight="1">
      <c r="A1" s="37" t="s">
        <v>197</v>
      </c>
      <c r="B1" s="37" t="s">
        <v>198</v>
      </c>
      <c r="C1" s="37" t="s">
        <v>199</v>
      </c>
      <c r="D1" s="37" t="s">
        <v>200</v>
      </c>
      <c r="E1" s="37" t="s">
        <v>146</v>
      </c>
    </row>
    <row r="2" spans="1:5" ht="15">
      <c r="A2" s="37"/>
      <c r="B2" s="37"/>
      <c r="C2" s="37"/>
      <c r="D2" s="37"/>
      <c r="E2" s="37"/>
    </row>
    <row r="3" spans="1:5" ht="25.5">
      <c r="A3" s="28">
        <v>1</v>
      </c>
      <c r="B3" s="28">
        <v>1</v>
      </c>
      <c r="C3" s="5" t="s">
        <v>204</v>
      </c>
      <c r="D3" s="28" t="s">
        <v>205</v>
      </c>
      <c r="E3" s="38" t="s">
        <v>147</v>
      </c>
    </row>
    <row r="4" spans="1:5" ht="15">
      <c r="A4" s="28"/>
      <c r="B4" s="28"/>
      <c r="C4" s="5" t="s">
        <v>206</v>
      </c>
      <c r="D4" s="28"/>
      <c r="E4" s="39"/>
    </row>
    <row r="5" spans="1:5" ht="15">
      <c r="A5" s="28"/>
      <c r="B5" s="28"/>
      <c r="C5" s="5" t="s">
        <v>207</v>
      </c>
      <c r="D5" s="28"/>
      <c r="E5" s="39"/>
    </row>
    <row r="6" spans="1:5" ht="15">
      <c r="A6" s="28"/>
      <c r="B6" s="28"/>
      <c r="C6" s="5" t="s">
        <v>208</v>
      </c>
      <c r="D6" s="28"/>
      <c r="E6" s="39"/>
    </row>
    <row r="7" spans="1:5" ht="15">
      <c r="A7" s="28"/>
      <c r="B7" s="28"/>
      <c r="C7" s="5" t="s">
        <v>209</v>
      </c>
      <c r="D7" s="28"/>
      <c r="E7" s="39"/>
    </row>
    <row r="8" spans="1:5" ht="51.75" customHeight="1">
      <c r="A8" s="28"/>
      <c r="B8" s="28"/>
      <c r="C8" s="5" t="s">
        <v>210</v>
      </c>
      <c r="D8" s="28"/>
      <c r="E8" s="20"/>
    </row>
    <row r="9" spans="1:5" ht="38.25">
      <c r="A9" s="28"/>
      <c r="B9" s="28">
        <v>2</v>
      </c>
      <c r="C9" s="5" t="s">
        <v>211</v>
      </c>
      <c r="D9" s="28" t="s">
        <v>205</v>
      </c>
      <c r="E9" s="38" t="s">
        <v>148</v>
      </c>
    </row>
    <row r="10" spans="1:5" ht="15">
      <c r="A10" s="28"/>
      <c r="B10" s="28"/>
      <c r="C10" s="5" t="s">
        <v>212</v>
      </c>
      <c r="D10" s="28"/>
      <c r="E10" s="39"/>
    </row>
    <row r="11" spans="1:5" ht="15">
      <c r="A11" s="28"/>
      <c r="B11" s="28"/>
      <c r="C11" s="5" t="s">
        <v>213</v>
      </c>
      <c r="D11" s="28"/>
      <c r="E11" s="39"/>
    </row>
    <row r="12" spans="1:5" ht="15">
      <c r="A12" s="28"/>
      <c r="B12" s="28"/>
      <c r="C12" s="5" t="s">
        <v>214</v>
      </c>
      <c r="D12" s="28"/>
      <c r="E12" s="39"/>
    </row>
    <row r="13" spans="1:5" ht="15">
      <c r="A13" s="28"/>
      <c r="B13" s="28"/>
      <c r="C13" s="5" t="s">
        <v>215</v>
      </c>
      <c r="D13" s="28"/>
      <c r="E13" s="39"/>
    </row>
    <row r="14" spans="1:5" ht="76.5">
      <c r="A14" s="28"/>
      <c r="B14" s="28"/>
      <c r="C14" s="5" t="s">
        <v>216</v>
      </c>
      <c r="D14" s="28"/>
      <c r="E14" s="20"/>
    </row>
    <row r="15" spans="1:5" ht="25.5">
      <c r="A15" s="28"/>
      <c r="B15" s="28">
        <v>3</v>
      </c>
      <c r="C15" s="5" t="s">
        <v>217</v>
      </c>
      <c r="D15" s="28" t="s">
        <v>205</v>
      </c>
      <c r="E15" s="38" t="s">
        <v>149</v>
      </c>
    </row>
    <row r="16" spans="1:5" ht="15">
      <c r="A16" s="28"/>
      <c r="B16" s="28"/>
      <c r="C16" s="5" t="s">
        <v>218</v>
      </c>
      <c r="D16" s="28"/>
      <c r="E16" s="39"/>
    </row>
    <row r="17" spans="1:5" ht="15">
      <c r="A17" s="28"/>
      <c r="B17" s="28"/>
      <c r="C17" s="5" t="s">
        <v>219</v>
      </c>
      <c r="D17" s="28"/>
      <c r="E17" s="39"/>
    </row>
    <row r="18" spans="1:5" ht="15">
      <c r="A18" s="28"/>
      <c r="B18" s="28"/>
      <c r="C18" s="5" t="s">
        <v>214</v>
      </c>
      <c r="D18" s="28"/>
      <c r="E18" s="39"/>
    </row>
    <row r="19" spans="1:5" ht="15">
      <c r="A19" s="28"/>
      <c r="B19" s="28"/>
      <c r="C19" s="5" t="s">
        <v>220</v>
      </c>
      <c r="D19" s="28"/>
      <c r="E19" s="39"/>
    </row>
    <row r="20" spans="1:5" ht="76.5">
      <c r="A20" s="28"/>
      <c r="B20" s="28"/>
      <c r="C20" s="5" t="s">
        <v>221</v>
      </c>
      <c r="D20" s="28"/>
      <c r="E20" s="20"/>
    </row>
    <row r="21" spans="1:5" ht="25.5">
      <c r="A21" s="28"/>
      <c r="B21" s="28">
        <v>4</v>
      </c>
      <c r="C21" s="5" t="s">
        <v>222</v>
      </c>
      <c r="D21" s="28" t="s">
        <v>205</v>
      </c>
      <c r="E21" s="38" t="s">
        <v>150</v>
      </c>
    </row>
    <row r="22" spans="1:5" ht="15">
      <c r="A22" s="28"/>
      <c r="B22" s="28"/>
      <c r="C22" s="5" t="s">
        <v>208</v>
      </c>
      <c r="D22" s="28"/>
      <c r="E22" s="39"/>
    </row>
    <row r="23" spans="1:5" ht="15">
      <c r="A23" s="28"/>
      <c r="B23" s="28"/>
      <c r="C23" s="5" t="s">
        <v>223</v>
      </c>
      <c r="D23" s="28"/>
      <c r="E23" s="39"/>
    </row>
    <row r="24" spans="1:5" ht="15">
      <c r="A24" s="28"/>
      <c r="B24" s="28"/>
      <c r="C24" s="5" t="s">
        <v>224</v>
      </c>
      <c r="D24" s="28"/>
      <c r="E24" s="39"/>
    </row>
    <row r="25" spans="1:5" ht="51">
      <c r="A25" s="28"/>
      <c r="B25" s="28"/>
      <c r="C25" s="5" t="s">
        <v>227</v>
      </c>
      <c r="D25" s="28"/>
      <c r="E25" s="20"/>
    </row>
    <row r="26" spans="1:5" ht="25.5">
      <c r="A26" s="28"/>
      <c r="B26" s="28">
        <v>5</v>
      </c>
      <c r="C26" s="5" t="s">
        <v>228</v>
      </c>
      <c r="D26" s="28" t="s">
        <v>205</v>
      </c>
      <c r="E26" s="38" t="s">
        <v>151</v>
      </c>
    </row>
    <row r="27" spans="1:5" ht="25.5">
      <c r="A27" s="28"/>
      <c r="B27" s="28"/>
      <c r="C27" s="5" t="s">
        <v>229</v>
      </c>
      <c r="D27" s="28"/>
      <c r="E27" s="39"/>
    </row>
    <row r="28" spans="1:5" ht="51">
      <c r="A28" s="28"/>
      <c r="B28" s="28"/>
      <c r="C28" s="5" t="s">
        <v>230</v>
      </c>
      <c r="D28" s="28"/>
      <c r="E28" s="20"/>
    </row>
    <row r="29" spans="1:5" ht="25.5">
      <c r="A29" s="28"/>
      <c r="B29" s="28">
        <v>6</v>
      </c>
      <c r="C29" s="5" t="s">
        <v>231</v>
      </c>
      <c r="D29" s="28" t="s">
        <v>205</v>
      </c>
      <c r="E29" s="38" t="s">
        <v>147</v>
      </c>
    </row>
    <row r="30" spans="1:5" ht="15">
      <c r="A30" s="28"/>
      <c r="B30" s="28"/>
      <c r="C30" s="5" t="s">
        <v>232</v>
      </c>
      <c r="D30" s="28"/>
      <c r="E30" s="39"/>
    </row>
    <row r="31" spans="1:5" ht="15">
      <c r="A31" s="28"/>
      <c r="B31" s="28"/>
      <c r="C31" s="5" t="s">
        <v>233</v>
      </c>
      <c r="D31" s="28"/>
      <c r="E31" s="39"/>
    </row>
    <row r="32" spans="1:5" ht="15">
      <c r="A32" s="28"/>
      <c r="B32" s="28"/>
      <c r="C32" s="5" t="s">
        <v>208</v>
      </c>
      <c r="D32" s="28"/>
      <c r="E32" s="39"/>
    </row>
    <row r="33" spans="1:5" ht="15">
      <c r="A33" s="28"/>
      <c r="B33" s="28"/>
      <c r="C33" s="5" t="s">
        <v>234</v>
      </c>
      <c r="D33" s="28"/>
      <c r="E33" s="39"/>
    </row>
    <row r="34" spans="1:5" ht="51">
      <c r="A34" s="28"/>
      <c r="B34" s="28"/>
      <c r="C34" s="5" t="s">
        <v>236</v>
      </c>
      <c r="D34" s="28"/>
      <c r="E34" s="20"/>
    </row>
    <row r="35" spans="1:5" ht="24.75" customHeight="1">
      <c r="A35" s="28"/>
      <c r="B35" s="28">
        <v>7</v>
      </c>
      <c r="C35" s="5" t="s">
        <v>237</v>
      </c>
      <c r="D35" s="28" t="s">
        <v>205</v>
      </c>
      <c r="E35" s="38" t="s">
        <v>164</v>
      </c>
    </row>
    <row r="36" spans="1:5" ht="21" customHeight="1">
      <c r="A36" s="28"/>
      <c r="B36" s="28"/>
      <c r="C36" s="5" t="s">
        <v>208</v>
      </c>
      <c r="D36" s="28"/>
      <c r="E36" s="39"/>
    </row>
    <row r="37" spans="1:5" ht="51">
      <c r="A37" s="28"/>
      <c r="B37" s="28"/>
      <c r="C37" s="5" t="s">
        <v>238</v>
      </c>
      <c r="D37" s="28"/>
      <c r="E37" s="20"/>
    </row>
    <row r="38" spans="1:5" ht="38.25">
      <c r="A38" s="28"/>
      <c r="B38" s="28">
        <v>8</v>
      </c>
      <c r="C38" s="5" t="s">
        <v>239</v>
      </c>
      <c r="D38" s="28" t="s">
        <v>205</v>
      </c>
      <c r="E38" s="38" t="s">
        <v>148</v>
      </c>
    </row>
    <row r="39" spans="1:5" ht="15">
      <c r="A39" s="28"/>
      <c r="B39" s="28"/>
      <c r="C39" s="5" t="s">
        <v>240</v>
      </c>
      <c r="D39" s="28"/>
      <c r="E39" s="39"/>
    </row>
    <row r="40" spans="1:5" ht="15">
      <c r="A40" s="28"/>
      <c r="B40" s="28"/>
      <c r="C40" s="5" t="s">
        <v>241</v>
      </c>
      <c r="D40" s="28"/>
      <c r="E40" s="39"/>
    </row>
    <row r="41" spans="1:5" ht="15">
      <c r="A41" s="28"/>
      <c r="B41" s="28"/>
      <c r="C41" s="5" t="s">
        <v>214</v>
      </c>
      <c r="D41" s="28"/>
      <c r="E41" s="39"/>
    </row>
    <row r="42" spans="1:5" ht="15">
      <c r="A42" s="28"/>
      <c r="B42" s="28"/>
      <c r="C42" s="5" t="s">
        <v>220</v>
      </c>
      <c r="D42" s="28"/>
      <c r="E42" s="39"/>
    </row>
    <row r="43" spans="1:5" ht="51">
      <c r="A43" s="28"/>
      <c r="B43" s="28"/>
      <c r="C43" s="5" t="s">
        <v>242</v>
      </c>
      <c r="D43" s="28"/>
      <c r="E43" s="20"/>
    </row>
    <row r="44" spans="1:5" ht="25.5">
      <c r="A44" s="28"/>
      <c r="B44" s="28">
        <v>9</v>
      </c>
      <c r="C44" s="5" t="s">
        <v>243</v>
      </c>
      <c r="D44" s="28" t="s">
        <v>205</v>
      </c>
      <c r="E44" s="38" t="s">
        <v>152</v>
      </c>
    </row>
    <row r="45" spans="1:5" ht="25.5">
      <c r="A45" s="28"/>
      <c r="B45" s="28"/>
      <c r="C45" s="5" t="s">
        <v>244</v>
      </c>
      <c r="D45" s="28"/>
      <c r="E45" s="39"/>
    </row>
    <row r="46" spans="1:5" ht="15">
      <c r="A46" s="28"/>
      <c r="B46" s="28"/>
      <c r="C46" s="5" t="s">
        <v>245</v>
      </c>
      <c r="D46" s="28"/>
      <c r="E46" s="39"/>
    </row>
    <row r="47" spans="1:5" ht="51">
      <c r="A47" s="28"/>
      <c r="B47" s="28"/>
      <c r="C47" s="5" t="s">
        <v>246</v>
      </c>
      <c r="D47" s="28"/>
      <c r="E47" s="20"/>
    </row>
    <row r="48" spans="1:5" ht="25.5">
      <c r="A48" s="28"/>
      <c r="B48" s="28">
        <v>10</v>
      </c>
      <c r="C48" s="5" t="s">
        <v>247</v>
      </c>
      <c r="D48" s="28" t="s">
        <v>205</v>
      </c>
      <c r="E48" s="38" t="s">
        <v>159</v>
      </c>
    </row>
    <row r="49" spans="1:5" ht="15">
      <c r="A49" s="28"/>
      <c r="B49" s="28"/>
      <c r="C49" s="5" t="s">
        <v>208</v>
      </c>
      <c r="D49" s="28"/>
      <c r="E49" s="39"/>
    </row>
    <row r="50" spans="1:5" ht="25.5">
      <c r="A50" s="28"/>
      <c r="B50" s="28"/>
      <c r="C50" s="5" t="s">
        <v>248</v>
      </c>
      <c r="D50" s="28"/>
      <c r="E50" s="39"/>
    </row>
    <row r="51" spans="1:5" ht="15">
      <c r="A51" s="28"/>
      <c r="B51" s="28"/>
      <c r="C51" s="5" t="s">
        <v>249</v>
      </c>
      <c r="D51" s="28"/>
      <c r="E51" s="39"/>
    </row>
    <row r="52" spans="1:5" ht="63.75">
      <c r="A52" s="28"/>
      <c r="B52" s="28"/>
      <c r="C52" s="5" t="s">
        <v>250</v>
      </c>
      <c r="D52" s="28"/>
      <c r="E52" s="20"/>
    </row>
    <row r="53" spans="1:5" ht="38.25">
      <c r="A53" s="28">
        <v>2</v>
      </c>
      <c r="B53" s="28">
        <v>1</v>
      </c>
      <c r="C53" s="5" t="s">
        <v>251</v>
      </c>
      <c r="D53" s="28" t="s">
        <v>205</v>
      </c>
      <c r="E53" s="38" t="s">
        <v>172</v>
      </c>
    </row>
    <row r="54" spans="1:5" ht="15">
      <c r="A54" s="28"/>
      <c r="B54" s="28"/>
      <c r="C54" s="5" t="s">
        <v>252</v>
      </c>
      <c r="D54" s="28"/>
      <c r="E54" s="39"/>
    </row>
    <row r="55" spans="1:5" ht="15">
      <c r="A55" s="28"/>
      <c r="B55" s="28"/>
      <c r="C55" s="5" t="s">
        <v>253</v>
      </c>
      <c r="D55" s="28"/>
      <c r="E55" s="39"/>
    </row>
    <row r="56" spans="1:5" ht="15">
      <c r="A56" s="28"/>
      <c r="B56" s="28"/>
      <c r="C56" s="5" t="s">
        <v>208</v>
      </c>
      <c r="D56" s="28"/>
      <c r="E56" s="39"/>
    </row>
    <row r="57" spans="1:5" ht="15">
      <c r="A57" s="28"/>
      <c r="B57" s="28"/>
      <c r="C57" s="5" t="s">
        <v>234</v>
      </c>
      <c r="D57" s="28"/>
      <c r="E57" s="39"/>
    </row>
    <row r="58" spans="1:5" ht="51">
      <c r="A58" s="28"/>
      <c r="B58" s="28"/>
      <c r="C58" s="5" t="s">
        <v>254</v>
      </c>
      <c r="D58" s="28"/>
      <c r="E58" s="20"/>
    </row>
    <row r="59" spans="1:5" ht="38.25">
      <c r="A59" s="28"/>
      <c r="B59" s="28">
        <v>2</v>
      </c>
      <c r="C59" s="5" t="s">
        <v>255</v>
      </c>
      <c r="D59" s="28" t="s">
        <v>205</v>
      </c>
      <c r="E59" s="38" t="s">
        <v>173</v>
      </c>
    </row>
    <row r="60" spans="1:5" ht="15">
      <c r="A60" s="28"/>
      <c r="B60" s="28"/>
      <c r="C60" s="5" t="s">
        <v>256</v>
      </c>
      <c r="D60" s="28"/>
      <c r="E60" s="39"/>
    </row>
    <row r="61" spans="1:5" ht="15">
      <c r="A61" s="28"/>
      <c r="B61" s="28"/>
      <c r="C61" s="5" t="s">
        <v>257</v>
      </c>
      <c r="D61" s="28"/>
      <c r="E61" s="39"/>
    </row>
    <row r="62" spans="1:5" ht="15">
      <c r="A62" s="28"/>
      <c r="B62" s="28"/>
      <c r="C62" s="5" t="s">
        <v>214</v>
      </c>
      <c r="D62" s="28"/>
      <c r="E62" s="39"/>
    </row>
    <row r="63" spans="1:5" ht="15">
      <c r="A63" s="28"/>
      <c r="B63" s="28"/>
      <c r="C63" s="5" t="s">
        <v>258</v>
      </c>
      <c r="D63" s="28"/>
      <c r="E63" s="39"/>
    </row>
    <row r="64" spans="1:5" ht="51">
      <c r="A64" s="28"/>
      <c r="B64" s="28"/>
      <c r="C64" s="5" t="s">
        <v>259</v>
      </c>
      <c r="D64" s="28"/>
      <c r="E64" s="20"/>
    </row>
    <row r="65" spans="1:5" ht="25.5">
      <c r="A65" s="28"/>
      <c r="B65" s="28">
        <v>3</v>
      </c>
      <c r="C65" s="5" t="s">
        <v>260</v>
      </c>
      <c r="D65" s="28" t="s">
        <v>205</v>
      </c>
      <c r="E65" s="38" t="s">
        <v>174</v>
      </c>
    </row>
    <row r="66" spans="1:5" ht="15">
      <c r="A66" s="28"/>
      <c r="B66" s="28"/>
      <c r="C66" s="5" t="s">
        <v>256</v>
      </c>
      <c r="D66" s="28"/>
      <c r="E66" s="39"/>
    </row>
    <row r="67" spans="1:5" ht="15">
      <c r="A67" s="28"/>
      <c r="B67" s="28"/>
      <c r="C67" s="5" t="s">
        <v>257</v>
      </c>
      <c r="D67" s="28"/>
      <c r="E67" s="39"/>
    </row>
    <row r="68" spans="1:5" ht="15">
      <c r="A68" s="28"/>
      <c r="B68" s="28"/>
      <c r="C68" s="5" t="s">
        <v>214</v>
      </c>
      <c r="D68" s="28"/>
      <c r="E68" s="39"/>
    </row>
    <row r="69" spans="1:5" ht="15">
      <c r="A69" s="28"/>
      <c r="B69" s="28"/>
      <c r="C69" s="5" t="s">
        <v>258</v>
      </c>
      <c r="D69" s="28"/>
      <c r="E69" s="39"/>
    </row>
    <row r="70" spans="1:5" ht="51">
      <c r="A70" s="28"/>
      <c r="B70" s="28"/>
      <c r="C70" s="5" t="s">
        <v>0</v>
      </c>
      <c r="D70" s="28"/>
      <c r="E70" s="20"/>
    </row>
    <row r="71" spans="1:5" ht="15">
      <c r="A71" s="28"/>
      <c r="B71" s="28">
        <v>4</v>
      </c>
      <c r="C71" s="5" t="s">
        <v>1</v>
      </c>
      <c r="D71" s="28" t="s">
        <v>205</v>
      </c>
      <c r="E71" s="38" t="s">
        <v>175</v>
      </c>
    </row>
    <row r="72" spans="1:5" ht="25.5">
      <c r="A72" s="28"/>
      <c r="B72" s="28"/>
      <c r="C72" s="5" t="s">
        <v>229</v>
      </c>
      <c r="D72" s="28"/>
      <c r="E72" s="39"/>
    </row>
    <row r="73" spans="1:5" ht="25.5">
      <c r="A73" s="28"/>
      <c r="B73" s="28"/>
      <c r="C73" s="5" t="s">
        <v>2</v>
      </c>
      <c r="D73" s="28"/>
      <c r="E73" s="39"/>
    </row>
    <row r="74" spans="1:5" ht="51">
      <c r="A74" s="28"/>
      <c r="B74" s="28"/>
      <c r="C74" s="5" t="s">
        <v>3</v>
      </c>
      <c r="D74" s="28"/>
      <c r="E74" s="20"/>
    </row>
    <row r="75" spans="1:5" ht="15">
      <c r="A75" s="28"/>
      <c r="B75" s="28">
        <v>5</v>
      </c>
      <c r="C75" s="5" t="s">
        <v>4</v>
      </c>
      <c r="D75" s="28" t="s">
        <v>205</v>
      </c>
      <c r="E75" s="38" t="s">
        <v>176</v>
      </c>
    </row>
    <row r="76" spans="1:5" ht="15">
      <c r="A76" s="28"/>
      <c r="B76" s="28"/>
      <c r="C76" s="5" t="s">
        <v>214</v>
      </c>
      <c r="D76" s="28"/>
      <c r="E76" s="39"/>
    </row>
    <row r="77" spans="1:5" ht="15">
      <c r="A77" s="28"/>
      <c r="B77" s="28"/>
      <c r="C77" s="5" t="s">
        <v>224</v>
      </c>
      <c r="D77" s="28"/>
      <c r="E77" s="39"/>
    </row>
    <row r="78" spans="1:5" ht="51">
      <c r="A78" s="28"/>
      <c r="B78" s="28"/>
      <c r="C78" s="5" t="s">
        <v>5</v>
      </c>
      <c r="D78" s="28"/>
      <c r="E78" s="20"/>
    </row>
    <row r="79" spans="1:5" ht="15">
      <c r="A79" s="28"/>
      <c r="B79" s="28">
        <v>6</v>
      </c>
      <c r="C79" s="5" t="s">
        <v>6</v>
      </c>
      <c r="D79" s="28" t="s">
        <v>205</v>
      </c>
      <c r="E79" s="38" t="s">
        <v>177</v>
      </c>
    </row>
    <row r="80" spans="1:5" ht="15">
      <c r="A80" s="28"/>
      <c r="B80" s="28"/>
      <c r="C80" s="5" t="s">
        <v>208</v>
      </c>
      <c r="D80" s="28"/>
      <c r="E80" s="39"/>
    </row>
    <row r="81" spans="1:5" ht="15">
      <c r="A81" s="28"/>
      <c r="B81" s="28"/>
      <c r="C81" s="5" t="s">
        <v>7</v>
      </c>
      <c r="D81" s="28"/>
      <c r="E81" s="39"/>
    </row>
    <row r="82" spans="1:5" ht="15">
      <c r="A82" s="28"/>
      <c r="B82" s="28"/>
      <c r="C82" s="5" t="s">
        <v>8</v>
      </c>
      <c r="D82" s="28"/>
      <c r="E82" s="39"/>
    </row>
    <row r="83" spans="1:5" ht="15">
      <c r="A83" s="28"/>
      <c r="B83" s="28"/>
      <c r="C83" s="5" t="s">
        <v>9</v>
      </c>
      <c r="D83" s="28"/>
      <c r="E83" s="39"/>
    </row>
    <row r="84" spans="1:5" ht="76.5">
      <c r="A84" s="28"/>
      <c r="B84" s="28"/>
      <c r="C84" s="5" t="s">
        <v>10</v>
      </c>
      <c r="D84" s="28"/>
      <c r="E84" s="20"/>
    </row>
    <row r="85" spans="1:5" ht="25.5">
      <c r="A85" s="28"/>
      <c r="B85" s="28">
        <v>7</v>
      </c>
      <c r="C85" s="5" t="s">
        <v>11</v>
      </c>
      <c r="D85" s="28" t="s">
        <v>205</v>
      </c>
      <c r="E85" s="38" t="s">
        <v>188</v>
      </c>
    </row>
    <row r="86" spans="1:5" ht="15">
      <c r="A86" s="28"/>
      <c r="B86" s="28"/>
      <c r="C86" s="5" t="s">
        <v>214</v>
      </c>
      <c r="D86" s="28"/>
      <c r="E86" s="39"/>
    </row>
    <row r="87" spans="1:5" ht="15">
      <c r="A87" s="28"/>
      <c r="B87" s="28"/>
      <c r="C87" s="5" t="s">
        <v>249</v>
      </c>
      <c r="D87" s="28"/>
      <c r="E87" s="39"/>
    </row>
    <row r="88" spans="1:5" ht="51">
      <c r="A88" s="28"/>
      <c r="B88" s="28"/>
      <c r="C88" s="5" t="s">
        <v>12</v>
      </c>
      <c r="D88" s="28"/>
      <c r="E88" s="20"/>
    </row>
    <row r="89" spans="1:5" ht="15">
      <c r="A89" s="28">
        <v>3</v>
      </c>
      <c r="B89" s="28">
        <v>1</v>
      </c>
      <c r="C89" s="5" t="s">
        <v>13</v>
      </c>
      <c r="D89" s="28" t="s">
        <v>205</v>
      </c>
      <c r="E89" s="38" t="s">
        <v>165</v>
      </c>
    </row>
    <row r="90" spans="1:5" ht="15">
      <c r="A90" s="28"/>
      <c r="B90" s="28"/>
      <c r="C90" s="5" t="s">
        <v>214</v>
      </c>
      <c r="D90" s="28"/>
      <c r="E90" s="39"/>
    </row>
    <row r="91" spans="1:5" ht="38.25">
      <c r="A91" s="28"/>
      <c r="B91" s="28"/>
      <c r="C91" s="5" t="s">
        <v>14</v>
      </c>
      <c r="D91" s="28"/>
      <c r="E91" s="20"/>
    </row>
    <row r="92" spans="1:5" ht="15">
      <c r="A92" s="28"/>
      <c r="B92" s="28">
        <v>2</v>
      </c>
      <c r="C92" s="5" t="s">
        <v>15</v>
      </c>
      <c r="D92" s="28" t="s">
        <v>205</v>
      </c>
      <c r="E92" s="38" t="s">
        <v>166</v>
      </c>
    </row>
    <row r="93" spans="1:5" ht="15">
      <c r="A93" s="28"/>
      <c r="B93" s="28"/>
      <c r="C93" s="5" t="s">
        <v>208</v>
      </c>
      <c r="D93" s="28"/>
      <c r="E93" s="39"/>
    </row>
    <row r="94" spans="1:5" ht="15">
      <c r="A94" s="28"/>
      <c r="B94" s="28"/>
      <c r="C94" s="5" t="s">
        <v>16</v>
      </c>
      <c r="D94" s="28"/>
      <c r="E94" s="39"/>
    </row>
    <row r="95" spans="1:5" ht="38.25">
      <c r="A95" s="28"/>
      <c r="B95" s="28"/>
      <c r="C95" s="5" t="s">
        <v>17</v>
      </c>
      <c r="D95" s="28"/>
      <c r="E95" s="20"/>
    </row>
    <row r="96" spans="1:5" ht="15">
      <c r="A96" s="28"/>
      <c r="B96" s="28">
        <v>3</v>
      </c>
      <c r="C96" s="5" t="s">
        <v>18</v>
      </c>
      <c r="D96" s="28" t="s">
        <v>205</v>
      </c>
      <c r="E96" s="38" t="s">
        <v>167</v>
      </c>
    </row>
    <row r="97" spans="1:5" ht="15">
      <c r="A97" s="28"/>
      <c r="B97" s="28"/>
      <c r="C97" s="5" t="s">
        <v>208</v>
      </c>
      <c r="D97" s="28"/>
      <c r="E97" s="39"/>
    </row>
    <row r="98" spans="1:5" ht="15">
      <c r="A98" s="28"/>
      <c r="B98" s="28"/>
      <c r="C98" s="5" t="s">
        <v>19</v>
      </c>
      <c r="D98" s="28"/>
      <c r="E98" s="39"/>
    </row>
    <row r="99" spans="1:5" ht="38.25">
      <c r="A99" s="28"/>
      <c r="B99" s="28"/>
      <c r="C99" s="5" t="s">
        <v>20</v>
      </c>
      <c r="D99" s="28"/>
      <c r="E99" s="20"/>
    </row>
    <row r="100" spans="1:5" ht="25.5">
      <c r="A100" s="28"/>
      <c r="B100" s="28">
        <v>4</v>
      </c>
      <c r="C100" s="5" t="s">
        <v>21</v>
      </c>
      <c r="D100" s="28" t="s">
        <v>205</v>
      </c>
      <c r="E100" s="38" t="s">
        <v>168</v>
      </c>
    </row>
    <row r="101" spans="1:5" ht="15">
      <c r="A101" s="28"/>
      <c r="B101" s="28"/>
      <c r="C101" s="5" t="s">
        <v>208</v>
      </c>
      <c r="D101" s="28"/>
      <c r="E101" s="39"/>
    </row>
    <row r="102" spans="1:5" ht="15">
      <c r="A102" s="28"/>
      <c r="B102" s="28"/>
      <c r="C102" s="5" t="s">
        <v>223</v>
      </c>
      <c r="D102" s="28"/>
      <c r="E102" s="39"/>
    </row>
    <row r="103" spans="1:5" ht="15">
      <c r="A103" s="28"/>
      <c r="B103" s="28"/>
      <c r="C103" s="5" t="s">
        <v>224</v>
      </c>
      <c r="D103" s="28"/>
      <c r="E103" s="39"/>
    </row>
    <row r="104" spans="1:5" ht="51">
      <c r="A104" s="28"/>
      <c r="B104" s="28"/>
      <c r="C104" s="5" t="s">
        <v>22</v>
      </c>
      <c r="D104" s="28"/>
      <c r="E104" s="20"/>
    </row>
    <row r="105" spans="1:5" ht="15">
      <c r="A105" s="28"/>
      <c r="B105" s="28">
        <v>5</v>
      </c>
      <c r="C105" s="5" t="s">
        <v>23</v>
      </c>
      <c r="D105" s="28" t="s">
        <v>205</v>
      </c>
      <c r="E105" s="38" t="s">
        <v>166</v>
      </c>
    </row>
    <row r="106" spans="1:5" ht="15">
      <c r="A106" s="28"/>
      <c r="B106" s="28"/>
      <c r="C106" s="5" t="s">
        <v>214</v>
      </c>
      <c r="D106" s="28"/>
      <c r="E106" s="39"/>
    </row>
    <row r="107" spans="1:5" ht="51">
      <c r="A107" s="28"/>
      <c r="B107" s="28"/>
      <c r="C107" s="5" t="s">
        <v>24</v>
      </c>
      <c r="D107" s="28"/>
      <c r="E107" s="20"/>
    </row>
    <row r="108" spans="1:5" ht="38.25">
      <c r="A108" s="28">
        <v>4</v>
      </c>
      <c r="B108" s="28">
        <v>1</v>
      </c>
      <c r="C108" s="5" t="s">
        <v>25</v>
      </c>
      <c r="D108" s="28" t="s">
        <v>205</v>
      </c>
      <c r="E108" s="38" t="s">
        <v>154</v>
      </c>
    </row>
    <row r="109" spans="1:5" ht="25.5">
      <c r="A109" s="28"/>
      <c r="B109" s="28"/>
      <c r="C109" s="5" t="s">
        <v>26</v>
      </c>
      <c r="D109" s="28"/>
      <c r="E109" s="39"/>
    </row>
    <row r="110" spans="1:5" ht="15">
      <c r="A110" s="28"/>
      <c r="B110" s="28"/>
      <c r="C110" s="5" t="s">
        <v>208</v>
      </c>
      <c r="D110" s="28"/>
      <c r="E110" s="39"/>
    </row>
    <row r="111" spans="1:5" ht="15">
      <c r="A111" s="28"/>
      <c r="B111" s="28"/>
      <c r="C111" s="5" t="s">
        <v>27</v>
      </c>
      <c r="D111" s="28"/>
      <c r="E111" s="39"/>
    </row>
    <row r="112" spans="1:5" ht="64.5">
      <c r="A112" s="28"/>
      <c r="B112" s="28"/>
      <c r="C112" s="6" t="s">
        <v>28</v>
      </c>
      <c r="D112" s="28"/>
      <c r="E112" s="20"/>
    </row>
    <row r="113" spans="1:5" ht="38.25">
      <c r="A113" s="28"/>
      <c r="B113" s="28">
        <v>2</v>
      </c>
      <c r="C113" s="5" t="s">
        <v>29</v>
      </c>
      <c r="D113" s="28" t="s">
        <v>205</v>
      </c>
      <c r="E113" s="38" t="s">
        <v>155</v>
      </c>
    </row>
    <row r="114" spans="1:5" ht="15">
      <c r="A114" s="28"/>
      <c r="B114" s="28"/>
      <c r="C114" s="5" t="s">
        <v>30</v>
      </c>
      <c r="D114" s="28"/>
      <c r="E114" s="39"/>
    </row>
    <row r="115" spans="1:5" ht="15">
      <c r="A115" s="28"/>
      <c r="B115" s="28"/>
      <c r="C115" s="5" t="s">
        <v>208</v>
      </c>
      <c r="D115" s="28"/>
      <c r="E115" s="39"/>
    </row>
    <row r="116" spans="1:5" ht="25.5">
      <c r="A116" s="28"/>
      <c r="B116" s="28"/>
      <c r="C116" s="5" t="s">
        <v>31</v>
      </c>
      <c r="D116" s="28"/>
      <c r="E116" s="39"/>
    </row>
    <row r="117" spans="1:5" ht="51">
      <c r="A117" s="28"/>
      <c r="B117" s="28"/>
      <c r="C117" s="5" t="s">
        <v>32</v>
      </c>
      <c r="D117" s="28"/>
      <c r="E117" s="20"/>
    </row>
    <row r="118" spans="1:5" ht="38.25">
      <c r="A118" s="28"/>
      <c r="B118" s="28">
        <v>3</v>
      </c>
      <c r="C118" s="5" t="s">
        <v>33</v>
      </c>
      <c r="D118" s="28" t="s">
        <v>205</v>
      </c>
      <c r="E118" s="38" t="s">
        <v>156</v>
      </c>
    </row>
    <row r="119" spans="1:5" ht="15">
      <c r="A119" s="28"/>
      <c r="B119" s="28"/>
      <c r="C119" s="5" t="s">
        <v>208</v>
      </c>
      <c r="D119" s="28"/>
      <c r="E119" s="39"/>
    </row>
    <row r="120" spans="1:5" ht="25.5">
      <c r="A120" s="28"/>
      <c r="B120" s="28"/>
      <c r="C120" s="5" t="s">
        <v>34</v>
      </c>
      <c r="D120" s="28"/>
      <c r="E120" s="39"/>
    </row>
    <row r="121" spans="1:5" ht="15">
      <c r="A121" s="28"/>
      <c r="B121" s="28"/>
      <c r="C121" s="5" t="s">
        <v>35</v>
      </c>
      <c r="D121" s="28"/>
      <c r="E121" s="39"/>
    </row>
    <row r="122" spans="1:5" ht="15">
      <c r="A122" s="28"/>
      <c r="B122" s="28"/>
      <c r="C122" s="5" t="s">
        <v>249</v>
      </c>
      <c r="D122" s="28"/>
      <c r="E122" s="39"/>
    </row>
    <row r="123" spans="1:5" ht="51">
      <c r="A123" s="28"/>
      <c r="B123" s="28"/>
      <c r="C123" s="5" t="s">
        <v>36</v>
      </c>
      <c r="D123" s="28"/>
      <c r="E123" s="20"/>
    </row>
    <row r="124" spans="1:5" ht="25.5">
      <c r="A124" s="28"/>
      <c r="B124" s="28">
        <v>4</v>
      </c>
      <c r="C124" s="5" t="s">
        <v>37</v>
      </c>
      <c r="D124" s="28" t="s">
        <v>205</v>
      </c>
      <c r="E124" s="38" t="s">
        <v>157</v>
      </c>
    </row>
    <row r="125" spans="1:5" ht="25.5">
      <c r="A125" s="28"/>
      <c r="B125" s="28"/>
      <c r="C125" s="5" t="s">
        <v>38</v>
      </c>
      <c r="D125" s="28"/>
      <c r="E125" s="39"/>
    </row>
    <row r="126" spans="1:5" ht="25.5">
      <c r="A126" s="28"/>
      <c r="B126" s="28"/>
      <c r="C126" s="5" t="s">
        <v>39</v>
      </c>
      <c r="D126" s="28"/>
      <c r="E126" s="39"/>
    </row>
    <row r="127" spans="1:5" ht="15">
      <c r="A127" s="28"/>
      <c r="B127" s="28"/>
      <c r="C127" s="5" t="s">
        <v>245</v>
      </c>
      <c r="D127" s="28"/>
      <c r="E127" s="39"/>
    </row>
    <row r="128" spans="1:5" ht="51">
      <c r="A128" s="28"/>
      <c r="B128" s="28"/>
      <c r="C128" s="5" t="s">
        <v>40</v>
      </c>
      <c r="D128" s="28"/>
      <c r="E128" s="20"/>
    </row>
    <row r="129" spans="1:5" ht="51">
      <c r="A129" s="28"/>
      <c r="B129" s="28">
        <v>5</v>
      </c>
      <c r="C129" s="5" t="s">
        <v>41</v>
      </c>
      <c r="D129" s="28" t="s">
        <v>205</v>
      </c>
      <c r="E129" s="38" t="s">
        <v>160</v>
      </c>
    </row>
    <row r="130" spans="1:5" ht="15">
      <c r="A130" s="28"/>
      <c r="B130" s="28"/>
      <c r="C130" s="5" t="s">
        <v>208</v>
      </c>
      <c r="D130" s="28"/>
      <c r="E130" s="39"/>
    </row>
    <row r="131" spans="1:5" ht="25.5">
      <c r="A131" s="28"/>
      <c r="B131" s="28"/>
      <c r="C131" s="5" t="s">
        <v>42</v>
      </c>
      <c r="D131" s="28"/>
      <c r="E131" s="39"/>
    </row>
    <row r="132" spans="1:5" ht="15">
      <c r="A132" s="28"/>
      <c r="B132" s="28"/>
      <c r="C132" s="5" t="s">
        <v>43</v>
      </c>
      <c r="D132" s="28"/>
      <c r="E132" s="39"/>
    </row>
    <row r="133" spans="1:5" ht="51">
      <c r="A133" s="28"/>
      <c r="B133" s="28"/>
      <c r="C133" s="5" t="s">
        <v>44</v>
      </c>
      <c r="D133" s="28"/>
      <c r="E133" s="20"/>
    </row>
    <row r="134" spans="1:5" ht="25.5">
      <c r="A134" s="28"/>
      <c r="B134" s="28">
        <v>6</v>
      </c>
      <c r="C134" s="5" t="s">
        <v>45</v>
      </c>
      <c r="D134" s="28" t="s">
        <v>205</v>
      </c>
      <c r="E134" s="38" t="s">
        <v>158</v>
      </c>
    </row>
    <row r="135" spans="1:5" ht="15">
      <c r="A135" s="28"/>
      <c r="B135" s="28"/>
      <c r="C135" s="5" t="s">
        <v>214</v>
      </c>
      <c r="D135" s="28"/>
      <c r="E135" s="39"/>
    </row>
    <row r="136" spans="1:5" ht="38.25">
      <c r="A136" s="28"/>
      <c r="B136" s="28"/>
      <c r="C136" s="5" t="s">
        <v>46</v>
      </c>
      <c r="D136" s="28"/>
      <c r="E136" s="20"/>
    </row>
    <row r="137" spans="1:5" ht="21" customHeight="1">
      <c r="A137" s="28">
        <v>5</v>
      </c>
      <c r="B137" s="28">
        <v>1</v>
      </c>
      <c r="C137" s="5" t="s">
        <v>47</v>
      </c>
      <c r="D137" s="28" t="s">
        <v>205</v>
      </c>
      <c r="E137" s="38" t="s">
        <v>180</v>
      </c>
    </row>
    <row r="138" spans="1:5" ht="15">
      <c r="A138" s="28"/>
      <c r="B138" s="28"/>
      <c r="C138" s="5" t="s">
        <v>208</v>
      </c>
      <c r="D138" s="28"/>
      <c r="E138" s="39"/>
    </row>
    <row r="139" spans="1:5" ht="15">
      <c r="A139" s="28"/>
      <c r="B139" s="28"/>
      <c r="C139" s="5" t="s">
        <v>48</v>
      </c>
      <c r="D139" s="28"/>
      <c r="E139" s="39"/>
    </row>
    <row r="140" spans="1:5" ht="15">
      <c r="A140" s="28"/>
      <c r="B140" s="28"/>
      <c r="C140" s="5" t="s">
        <v>8</v>
      </c>
      <c r="D140" s="28"/>
      <c r="E140" s="39"/>
    </row>
    <row r="141" spans="1:5" ht="15">
      <c r="A141" s="28"/>
      <c r="B141" s="28"/>
      <c r="C141" s="5" t="s">
        <v>9</v>
      </c>
      <c r="D141" s="28"/>
      <c r="E141" s="39"/>
    </row>
    <row r="142" spans="1:5" ht="76.5">
      <c r="A142" s="28"/>
      <c r="B142" s="28"/>
      <c r="C142" s="5" t="s">
        <v>49</v>
      </c>
      <c r="D142" s="28"/>
      <c r="E142" s="20"/>
    </row>
    <row r="143" spans="1:5" ht="15">
      <c r="A143" s="28"/>
      <c r="B143" s="28">
        <v>2</v>
      </c>
      <c r="C143" s="5" t="s">
        <v>50</v>
      </c>
      <c r="D143" s="28" t="s">
        <v>205</v>
      </c>
      <c r="E143" s="38" t="s">
        <v>182</v>
      </c>
    </row>
    <row r="144" spans="1:5" ht="25.5">
      <c r="A144" s="28"/>
      <c r="B144" s="28"/>
      <c r="C144" s="5" t="s">
        <v>229</v>
      </c>
      <c r="D144" s="28"/>
      <c r="E144" s="39"/>
    </row>
    <row r="145" spans="1:5" ht="25.5">
      <c r="A145" s="28"/>
      <c r="B145" s="28"/>
      <c r="C145" s="5" t="s">
        <v>2</v>
      </c>
      <c r="D145" s="28"/>
      <c r="E145" s="39"/>
    </row>
    <row r="146" spans="1:5" ht="51">
      <c r="A146" s="28"/>
      <c r="B146" s="28"/>
      <c r="C146" s="5" t="s">
        <v>51</v>
      </c>
      <c r="D146" s="28"/>
      <c r="E146" s="20"/>
    </row>
    <row r="147" spans="1:5" ht="15">
      <c r="A147" s="28"/>
      <c r="B147" s="28">
        <v>3</v>
      </c>
      <c r="C147" s="5" t="s">
        <v>52</v>
      </c>
      <c r="D147" s="28" t="s">
        <v>205</v>
      </c>
      <c r="E147" s="38" t="s">
        <v>181</v>
      </c>
    </row>
    <row r="148" spans="1:5" ht="15">
      <c r="A148" s="28"/>
      <c r="B148" s="28"/>
      <c r="C148" s="5" t="s">
        <v>208</v>
      </c>
      <c r="D148" s="28"/>
      <c r="E148" s="39"/>
    </row>
    <row r="149" spans="1:5" ht="25.5">
      <c r="A149" s="28"/>
      <c r="B149" s="28"/>
      <c r="C149" s="5" t="s">
        <v>53</v>
      </c>
      <c r="D149" s="28"/>
      <c r="E149" s="39"/>
    </row>
    <row r="150" spans="1:5" ht="15">
      <c r="A150" s="28"/>
      <c r="B150" s="28"/>
      <c r="C150" s="5" t="s">
        <v>54</v>
      </c>
      <c r="D150" s="28"/>
      <c r="E150" s="39"/>
    </row>
    <row r="151" spans="1:5" ht="38.25">
      <c r="A151" s="28"/>
      <c r="B151" s="28"/>
      <c r="C151" s="5" t="s">
        <v>60</v>
      </c>
      <c r="D151" s="28"/>
      <c r="E151" s="20"/>
    </row>
    <row r="152" spans="1:5" ht="15">
      <c r="A152" s="28"/>
      <c r="B152" s="28">
        <v>4</v>
      </c>
      <c r="C152" s="5" t="s">
        <v>61</v>
      </c>
      <c r="D152" s="28" t="s">
        <v>205</v>
      </c>
      <c r="E152" s="38" t="s">
        <v>183</v>
      </c>
    </row>
    <row r="153" spans="1:5" ht="15">
      <c r="A153" s="28"/>
      <c r="B153" s="28"/>
      <c r="C153" s="5" t="s">
        <v>208</v>
      </c>
      <c r="D153" s="28"/>
      <c r="E153" s="39"/>
    </row>
    <row r="154" spans="1:5" ht="15">
      <c r="A154" s="28"/>
      <c r="B154" s="28"/>
      <c r="C154" s="5" t="s">
        <v>62</v>
      </c>
      <c r="D154" s="28"/>
      <c r="E154" s="39"/>
    </row>
    <row r="155" spans="1:5" ht="51">
      <c r="A155" s="28"/>
      <c r="B155" s="28"/>
      <c r="C155" s="5" t="s">
        <v>63</v>
      </c>
      <c r="D155" s="28"/>
      <c r="E155" s="20"/>
    </row>
    <row r="156" spans="1:5" ht="15">
      <c r="A156" s="28"/>
      <c r="B156" s="28">
        <v>5</v>
      </c>
      <c r="C156" s="5" t="s">
        <v>64</v>
      </c>
      <c r="D156" s="28" t="s">
        <v>205</v>
      </c>
      <c r="E156" s="38" t="s">
        <v>169</v>
      </c>
    </row>
    <row r="157" spans="1:5" ht="15">
      <c r="A157" s="28"/>
      <c r="B157" s="28"/>
      <c r="C157" s="5" t="s">
        <v>208</v>
      </c>
      <c r="D157" s="28"/>
      <c r="E157" s="39"/>
    </row>
    <row r="158" spans="1:5" ht="15">
      <c r="A158" s="28"/>
      <c r="B158" s="28"/>
      <c r="C158" s="5" t="s">
        <v>65</v>
      </c>
      <c r="D158" s="28"/>
      <c r="E158" s="39"/>
    </row>
    <row r="159" spans="1:5" ht="15">
      <c r="A159" s="28"/>
      <c r="B159" s="28"/>
      <c r="C159" s="5" t="s">
        <v>66</v>
      </c>
      <c r="D159" s="28"/>
      <c r="E159" s="39"/>
    </row>
    <row r="160" spans="1:5" ht="25.5">
      <c r="A160" s="28"/>
      <c r="B160" s="28"/>
      <c r="C160" s="5" t="s">
        <v>53</v>
      </c>
      <c r="D160" s="28"/>
      <c r="E160" s="39"/>
    </row>
    <row r="161" spans="1:5" ht="15">
      <c r="A161" s="28"/>
      <c r="B161" s="28"/>
      <c r="C161" s="40" t="s">
        <v>67</v>
      </c>
      <c r="D161" s="28"/>
      <c r="E161" s="39"/>
    </row>
    <row r="162" spans="1:5" ht="33" customHeight="1">
      <c r="A162" s="28"/>
      <c r="B162" s="28"/>
      <c r="C162" s="40"/>
      <c r="D162" s="28"/>
      <c r="E162" s="20"/>
    </row>
    <row r="163" spans="1:5" ht="15">
      <c r="A163" s="28"/>
      <c r="B163" s="28">
        <v>6</v>
      </c>
      <c r="C163" s="5" t="s">
        <v>68</v>
      </c>
      <c r="D163" s="28" t="s">
        <v>205</v>
      </c>
      <c r="E163" s="38" t="s">
        <v>184</v>
      </c>
    </row>
    <row r="164" spans="1:5" ht="15">
      <c r="A164" s="28"/>
      <c r="B164" s="28"/>
      <c r="C164" s="5" t="s">
        <v>208</v>
      </c>
      <c r="D164" s="28"/>
      <c r="E164" s="39"/>
    </row>
    <row r="165" spans="1:5" ht="15">
      <c r="A165" s="28"/>
      <c r="B165" s="28"/>
      <c r="C165" s="5" t="s">
        <v>69</v>
      </c>
      <c r="D165" s="28"/>
      <c r="E165" s="39"/>
    </row>
    <row r="166" spans="1:5" ht="63.75">
      <c r="A166" s="28"/>
      <c r="B166" s="28"/>
      <c r="C166" s="5" t="s">
        <v>70</v>
      </c>
      <c r="D166" s="28"/>
      <c r="E166" s="20"/>
    </row>
    <row r="167" spans="1:5" ht="25.5">
      <c r="A167" s="28">
        <v>6</v>
      </c>
      <c r="B167" s="28">
        <v>1</v>
      </c>
      <c r="C167" s="5" t="s">
        <v>71</v>
      </c>
      <c r="D167" s="28" t="s">
        <v>205</v>
      </c>
      <c r="E167" s="38" t="s">
        <v>163</v>
      </c>
    </row>
    <row r="168" spans="1:5" ht="15">
      <c r="A168" s="28"/>
      <c r="B168" s="28"/>
      <c r="C168" s="7"/>
      <c r="D168" s="28"/>
      <c r="E168" s="39"/>
    </row>
    <row r="169" spans="1:5" ht="25.5">
      <c r="A169" s="28"/>
      <c r="B169" s="28"/>
      <c r="C169" s="5" t="s">
        <v>72</v>
      </c>
      <c r="D169" s="28"/>
      <c r="E169" s="39"/>
    </row>
    <row r="170" spans="1:5" ht="15">
      <c r="A170" s="28"/>
      <c r="B170" s="28"/>
      <c r="C170" s="5" t="s">
        <v>73</v>
      </c>
      <c r="D170" s="28"/>
      <c r="E170" s="39"/>
    </row>
    <row r="171" spans="1:5" ht="25.5">
      <c r="A171" s="28"/>
      <c r="B171" s="28"/>
      <c r="C171" s="5" t="s">
        <v>74</v>
      </c>
      <c r="D171" s="28"/>
      <c r="E171" s="39"/>
    </row>
    <row r="172" spans="1:5" ht="25.5">
      <c r="A172" s="28"/>
      <c r="B172" s="28"/>
      <c r="C172" s="5" t="s">
        <v>75</v>
      </c>
      <c r="D172" s="28"/>
      <c r="E172" s="39"/>
    </row>
    <row r="173" spans="1:5" ht="15">
      <c r="A173" s="28"/>
      <c r="B173" s="28"/>
      <c r="C173" s="5" t="s">
        <v>214</v>
      </c>
      <c r="D173" s="28"/>
      <c r="E173" s="39"/>
    </row>
    <row r="174" spans="1:5" ht="15">
      <c r="A174" s="28"/>
      <c r="B174" s="28"/>
      <c r="C174" s="5" t="s">
        <v>220</v>
      </c>
      <c r="D174" s="28"/>
      <c r="E174" s="39"/>
    </row>
    <row r="175" spans="1:5" ht="63.75">
      <c r="A175" s="28"/>
      <c r="B175" s="28"/>
      <c r="C175" s="5" t="s">
        <v>76</v>
      </c>
      <c r="D175" s="28"/>
      <c r="E175" s="20"/>
    </row>
    <row r="176" spans="1:5" ht="25.5">
      <c r="A176" s="28">
        <v>7</v>
      </c>
      <c r="B176" s="28">
        <v>1</v>
      </c>
      <c r="C176" s="5" t="s">
        <v>77</v>
      </c>
      <c r="D176" s="28" t="s">
        <v>205</v>
      </c>
      <c r="E176" s="38" t="s">
        <v>188</v>
      </c>
    </row>
    <row r="177" spans="1:5" ht="38.25">
      <c r="A177" s="28"/>
      <c r="B177" s="28"/>
      <c r="C177" s="5" t="s">
        <v>78</v>
      </c>
      <c r="D177" s="28"/>
      <c r="E177" s="39"/>
    </row>
    <row r="178" spans="1:5" ht="15">
      <c r="A178" s="28"/>
      <c r="B178" s="28"/>
      <c r="C178" s="5" t="s">
        <v>79</v>
      </c>
      <c r="D178" s="28"/>
      <c r="E178" s="39"/>
    </row>
    <row r="179" spans="1:5" ht="25.5">
      <c r="A179" s="28"/>
      <c r="B179" s="28"/>
      <c r="C179" s="5" t="s">
        <v>80</v>
      </c>
      <c r="D179" s="28"/>
      <c r="E179" s="39"/>
    </row>
    <row r="180" spans="1:5" ht="25.5">
      <c r="A180" s="28"/>
      <c r="B180" s="28"/>
      <c r="C180" s="5" t="s">
        <v>81</v>
      </c>
      <c r="D180" s="28"/>
      <c r="E180" s="39"/>
    </row>
    <row r="181" spans="1:5" ht="25.5">
      <c r="A181" s="28"/>
      <c r="B181" s="28"/>
      <c r="C181" s="5" t="s">
        <v>82</v>
      </c>
      <c r="D181" s="28"/>
      <c r="E181" s="39"/>
    </row>
    <row r="182" spans="1:5" ht="15">
      <c r="A182" s="28"/>
      <c r="B182" s="28"/>
      <c r="C182" s="5" t="s">
        <v>83</v>
      </c>
      <c r="D182" s="28"/>
      <c r="E182" s="39"/>
    </row>
    <row r="183" spans="1:5" ht="51">
      <c r="A183" s="28"/>
      <c r="B183" s="28"/>
      <c r="C183" s="5" t="s">
        <v>246</v>
      </c>
      <c r="D183" s="28"/>
      <c r="E183" s="20"/>
    </row>
    <row r="184" spans="1:5" ht="25.5">
      <c r="A184" s="28"/>
      <c r="B184" s="28">
        <v>2</v>
      </c>
      <c r="C184" s="5" t="s">
        <v>84</v>
      </c>
      <c r="D184" s="28" t="s">
        <v>205</v>
      </c>
      <c r="E184" s="38" t="s">
        <v>188</v>
      </c>
    </row>
    <row r="185" spans="1:5" ht="15">
      <c r="A185" s="28"/>
      <c r="B185" s="28"/>
      <c r="C185" s="5" t="s">
        <v>85</v>
      </c>
      <c r="D185" s="28"/>
      <c r="E185" s="39"/>
    </row>
    <row r="186" spans="1:5" ht="25.5">
      <c r="A186" s="28"/>
      <c r="B186" s="28"/>
      <c r="C186" s="5" t="s">
        <v>86</v>
      </c>
      <c r="D186" s="28"/>
      <c r="E186" s="39"/>
    </row>
    <row r="187" spans="1:5" ht="15">
      <c r="A187" s="28"/>
      <c r="B187" s="28"/>
      <c r="C187" s="5" t="s">
        <v>87</v>
      </c>
      <c r="D187" s="28"/>
      <c r="E187" s="39"/>
    </row>
    <row r="188" spans="1:5" ht="25.5">
      <c r="A188" s="28"/>
      <c r="B188" s="28"/>
      <c r="C188" s="5" t="s">
        <v>88</v>
      </c>
      <c r="D188" s="28"/>
      <c r="E188" s="39"/>
    </row>
    <row r="189" spans="1:5" ht="15">
      <c r="A189" s="28"/>
      <c r="B189" s="28"/>
      <c r="C189" s="5" t="s">
        <v>89</v>
      </c>
      <c r="D189" s="28"/>
      <c r="E189" s="39"/>
    </row>
    <row r="190" spans="1:5" ht="51">
      <c r="A190" s="28"/>
      <c r="B190" s="28"/>
      <c r="C190" s="5" t="s">
        <v>90</v>
      </c>
      <c r="D190" s="28"/>
      <c r="E190" s="20"/>
    </row>
    <row r="191" spans="1:5" ht="38.25">
      <c r="A191" s="28">
        <v>8</v>
      </c>
      <c r="B191" s="28">
        <v>1</v>
      </c>
      <c r="C191" s="5" t="s">
        <v>95</v>
      </c>
      <c r="D191" s="28" t="s">
        <v>205</v>
      </c>
      <c r="E191" s="38" t="s">
        <v>170</v>
      </c>
    </row>
    <row r="192" spans="1:5" ht="15">
      <c r="A192" s="28"/>
      <c r="B192" s="28"/>
      <c r="C192" s="5" t="s">
        <v>96</v>
      </c>
      <c r="D192" s="28"/>
      <c r="E192" s="39"/>
    </row>
    <row r="193" spans="1:5" ht="15">
      <c r="A193" s="28"/>
      <c r="B193" s="28"/>
      <c r="C193" s="5" t="s">
        <v>97</v>
      </c>
      <c r="D193" s="28"/>
      <c r="E193" s="39"/>
    </row>
    <row r="194" spans="1:5" ht="15">
      <c r="A194" s="28"/>
      <c r="B194" s="28"/>
      <c r="C194" s="5" t="s">
        <v>98</v>
      </c>
      <c r="D194" s="28"/>
      <c r="E194" s="39"/>
    </row>
    <row r="195" spans="1:5" ht="15">
      <c r="A195" s="28"/>
      <c r="B195" s="28"/>
      <c r="C195" s="5" t="s">
        <v>99</v>
      </c>
      <c r="D195" s="28"/>
      <c r="E195" s="39"/>
    </row>
    <row r="196" spans="1:5" ht="76.5">
      <c r="A196" s="28"/>
      <c r="B196" s="28"/>
      <c r="C196" s="5" t="s">
        <v>100</v>
      </c>
      <c r="D196" s="28"/>
      <c r="E196" s="20"/>
    </row>
    <row r="197" spans="1:5" ht="38.25">
      <c r="A197" s="28">
        <v>9</v>
      </c>
      <c r="B197" s="28">
        <v>1</v>
      </c>
      <c r="C197" s="5" t="s">
        <v>101</v>
      </c>
      <c r="D197" s="28" t="s">
        <v>205</v>
      </c>
      <c r="E197" s="38" t="s">
        <v>185</v>
      </c>
    </row>
    <row r="198" spans="1:5" ht="15">
      <c r="A198" s="28"/>
      <c r="B198" s="28"/>
      <c r="C198" s="5" t="s">
        <v>102</v>
      </c>
      <c r="D198" s="28"/>
      <c r="E198" s="39"/>
    </row>
    <row r="199" spans="1:5" ht="15">
      <c r="A199" s="28"/>
      <c r="B199" s="28"/>
      <c r="C199" s="5" t="s">
        <v>103</v>
      </c>
      <c r="D199" s="28"/>
      <c r="E199" s="39"/>
    </row>
    <row r="200" spans="1:5" ht="15">
      <c r="A200" s="28"/>
      <c r="B200" s="28"/>
      <c r="C200" s="5" t="s">
        <v>104</v>
      </c>
      <c r="D200" s="28"/>
      <c r="E200" s="39"/>
    </row>
    <row r="201" spans="1:5" ht="15">
      <c r="A201" s="28"/>
      <c r="B201" s="28"/>
      <c r="C201" s="5" t="s">
        <v>105</v>
      </c>
      <c r="D201" s="28"/>
      <c r="E201" s="39"/>
    </row>
    <row r="202" spans="1:5" ht="15">
      <c r="A202" s="28"/>
      <c r="B202" s="28"/>
      <c r="C202" s="5" t="s">
        <v>106</v>
      </c>
      <c r="D202" s="28"/>
      <c r="E202" s="39"/>
    </row>
    <row r="203" spans="1:5" ht="51">
      <c r="A203" s="28"/>
      <c r="B203" s="28"/>
      <c r="C203" s="5" t="s">
        <v>107</v>
      </c>
      <c r="D203" s="28"/>
      <c r="E203" s="20"/>
    </row>
    <row r="204" spans="1:5" ht="25.5">
      <c r="A204" s="28">
        <v>10</v>
      </c>
      <c r="B204" s="28">
        <v>1</v>
      </c>
      <c r="C204" s="5" t="s">
        <v>108</v>
      </c>
      <c r="D204" s="28" t="s">
        <v>205</v>
      </c>
      <c r="E204" s="38" t="s">
        <v>161</v>
      </c>
    </row>
    <row r="205" spans="1:5" ht="15">
      <c r="A205" s="28"/>
      <c r="B205" s="28"/>
      <c r="C205" s="5" t="s">
        <v>109</v>
      </c>
      <c r="D205" s="28"/>
      <c r="E205" s="39"/>
    </row>
    <row r="206" spans="1:5" ht="25.5">
      <c r="A206" s="28"/>
      <c r="B206" s="28"/>
      <c r="C206" s="5" t="s">
        <v>110</v>
      </c>
      <c r="D206" s="28"/>
      <c r="E206" s="39"/>
    </row>
    <row r="207" spans="1:5" ht="15">
      <c r="A207" s="28"/>
      <c r="B207" s="28"/>
      <c r="C207" s="5" t="s">
        <v>111</v>
      </c>
      <c r="D207" s="28"/>
      <c r="E207" s="39"/>
    </row>
    <row r="208" spans="1:5" ht="76.5">
      <c r="A208" s="28"/>
      <c r="B208" s="28"/>
      <c r="C208" s="5" t="s">
        <v>112</v>
      </c>
      <c r="D208" s="28"/>
      <c r="E208" s="20"/>
    </row>
    <row r="209" spans="1:5" ht="38.25">
      <c r="A209" s="28">
        <v>11</v>
      </c>
      <c r="B209" s="28">
        <v>1</v>
      </c>
      <c r="C209" s="5" t="s">
        <v>113</v>
      </c>
      <c r="D209" s="28" t="s">
        <v>205</v>
      </c>
      <c r="E209" s="38" t="s">
        <v>187</v>
      </c>
    </row>
    <row r="210" spans="1:5" ht="15">
      <c r="A210" s="28"/>
      <c r="B210" s="28"/>
      <c r="C210" s="5" t="s">
        <v>114</v>
      </c>
      <c r="D210" s="28"/>
      <c r="E210" s="39"/>
    </row>
    <row r="211" spans="1:5" ht="25.5">
      <c r="A211" s="28"/>
      <c r="B211" s="28"/>
      <c r="C211" s="5" t="s">
        <v>115</v>
      </c>
      <c r="D211" s="28"/>
      <c r="E211" s="39"/>
    </row>
    <row r="212" spans="1:5" ht="15">
      <c r="A212" s="28"/>
      <c r="B212" s="28"/>
      <c r="C212" s="5" t="s">
        <v>116</v>
      </c>
      <c r="D212" s="28"/>
      <c r="E212" s="39"/>
    </row>
    <row r="213" spans="1:5" ht="38.25">
      <c r="A213" s="28"/>
      <c r="B213" s="28"/>
      <c r="C213" s="5" t="s">
        <v>117</v>
      </c>
      <c r="D213" s="28"/>
      <c r="E213" s="20"/>
    </row>
    <row r="214" spans="1:5" ht="15">
      <c r="A214" s="28">
        <v>12</v>
      </c>
      <c r="B214" s="28">
        <v>1</v>
      </c>
      <c r="C214" s="5" t="s">
        <v>118</v>
      </c>
      <c r="D214" s="28" t="s">
        <v>205</v>
      </c>
      <c r="E214" s="38" t="s">
        <v>178</v>
      </c>
    </row>
    <row r="215" spans="1:5" ht="15">
      <c r="A215" s="28"/>
      <c r="B215" s="28"/>
      <c r="C215" s="5" t="s">
        <v>119</v>
      </c>
      <c r="D215" s="28"/>
      <c r="E215" s="39"/>
    </row>
    <row r="216" spans="1:5" ht="15">
      <c r="A216" s="28"/>
      <c r="B216" s="28"/>
      <c r="C216" s="5" t="s">
        <v>120</v>
      </c>
      <c r="D216" s="28"/>
      <c r="E216" s="39"/>
    </row>
    <row r="217" spans="1:5" ht="15">
      <c r="A217" s="28"/>
      <c r="B217" s="28"/>
      <c r="C217" s="5" t="s">
        <v>121</v>
      </c>
      <c r="D217" s="28"/>
      <c r="E217" s="39"/>
    </row>
    <row r="218" spans="1:5" ht="25.5">
      <c r="A218" s="28"/>
      <c r="B218" s="28"/>
      <c r="C218" s="5" t="s">
        <v>122</v>
      </c>
      <c r="D218" s="28"/>
      <c r="E218" s="39"/>
    </row>
    <row r="219" spans="1:5" ht="15">
      <c r="A219" s="28"/>
      <c r="B219" s="28"/>
      <c r="C219" s="5" t="s">
        <v>123</v>
      </c>
      <c r="D219" s="28"/>
      <c r="E219" s="39"/>
    </row>
    <row r="220" spans="1:5" ht="51">
      <c r="A220" s="28"/>
      <c r="B220" s="28"/>
      <c r="C220" s="5" t="s">
        <v>124</v>
      </c>
      <c r="D220" s="28"/>
      <c r="E220" s="20"/>
    </row>
    <row r="221" spans="1:5" ht="39" customHeight="1">
      <c r="A221" s="28">
        <v>13</v>
      </c>
      <c r="B221" s="28">
        <v>1</v>
      </c>
      <c r="C221" s="5" t="s">
        <v>125</v>
      </c>
      <c r="D221" s="28" t="s">
        <v>205</v>
      </c>
      <c r="E221" s="38" t="s">
        <v>179</v>
      </c>
    </row>
    <row r="222" spans="1:5" ht="15">
      <c r="A222" s="28"/>
      <c r="B222" s="28"/>
      <c r="C222" s="5" t="s">
        <v>109</v>
      </c>
      <c r="D222" s="28"/>
      <c r="E222" s="39"/>
    </row>
    <row r="223" spans="1:5" ht="15">
      <c r="A223" s="28"/>
      <c r="B223" s="28"/>
      <c r="C223" s="5" t="s">
        <v>126</v>
      </c>
      <c r="D223" s="28"/>
      <c r="E223" s="39"/>
    </row>
    <row r="224" spans="1:5" ht="51">
      <c r="A224" s="28"/>
      <c r="B224" s="28"/>
      <c r="C224" s="5" t="s">
        <v>127</v>
      </c>
      <c r="D224" s="28"/>
      <c r="E224" s="20"/>
    </row>
    <row r="225" spans="1:5" ht="25.5">
      <c r="A225" s="28">
        <v>14</v>
      </c>
      <c r="B225" s="28">
        <v>1</v>
      </c>
      <c r="C225" s="5" t="s">
        <v>128</v>
      </c>
      <c r="D225" s="28" t="s">
        <v>205</v>
      </c>
      <c r="E225" s="38" t="s">
        <v>171</v>
      </c>
    </row>
    <row r="226" spans="1:5" ht="15">
      <c r="A226" s="28"/>
      <c r="B226" s="28"/>
      <c r="C226" s="5" t="s">
        <v>109</v>
      </c>
      <c r="D226" s="28"/>
      <c r="E226" s="39"/>
    </row>
    <row r="227" spans="1:5" ht="15">
      <c r="A227" s="28"/>
      <c r="B227" s="28"/>
      <c r="C227" s="5" t="s">
        <v>129</v>
      </c>
      <c r="D227" s="28"/>
      <c r="E227" s="39"/>
    </row>
    <row r="228" spans="1:5" ht="15">
      <c r="A228" s="28"/>
      <c r="B228" s="28"/>
      <c r="C228" s="5" t="s">
        <v>130</v>
      </c>
      <c r="D228" s="28"/>
      <c r="E228" s="39"/>
    </row>
    <row r="229" spans="1:5" ht="51">
      <c r="A229" s="28"/>
      <c r="B229" s="28"/>
      <c r="C229" s="5" t="s">
        <v>131</v>
      </c>
      <c r="D229" s="28"/>
      <c r="E229" s="20"/>
    </row>
    <row r="230" spans="1:5" ht="25.5">
      <c r="A230" s="28">
        <v>15</v>
      </c>
      <c r="B230" s="28">
        <v>1</v>
      </c>
      <c r="C230" s="5" t="s">
        <v>132</v>
      </c>
      <c r="D230" s="28" t="s">
        <v>205</v>
      </c>
      <c r="E230" s="38" t="s">
        <v>162</v>
      </c>
    </row>
    <row r="231" spans="1:5" ht="15">
      <c r="A231" s="28"/>
      <c r="B231" s="28"/>
      <c r="C231" s="5" t="s">
        <v>109</v>
      </c>
      <c r="D231" s="28"/>
      <c r="E231" s="39"/>
    </row>
    <row r="232" spans="1:5" ht="15">
      <c r="A232" s="28"/>
      <c r="B232" s="28"/>
      <c r="C232" s="5" t="s">
        <v>133</v>
      </c>
      <c r="D232" s="28"/>
      <c r="E232" s="39"/>
    </row>
    <row r="233" spans="1:5" ht="15">
      <c r="A233" s="28"/>
      <c r="B233" s="28"/>
      <c r="C233" s="5" t="s">
        <v>134</v>
      </c>
      <c r="D233" s="28"/>
      <c r="E233" s="39"/>
    </row>
    <row r="234" spans="1:5" ht="51">
      <c r="A234" s="28"/>
      <c r="B234" s="28"/>
      <c r="C234" s="5" t="s">
        <v>135</v>
      </c>
      <c r="D234" s="28"/>
      <c r="E234" s="20"/>
    </row>
    <row r="235" spans="1:5" ht="25.5">
      <c r="A235" s="28">
        <v>16</v>
      </c>
      <c r="B235" s="28">
        <v>1</v>
      </c>
      <c r="C235" s="5" t="s">
        <v>136</v>
      </c>
      <c r="D235" s="28" t="s">
        <v>205</v>
      </c>
      <c r="E235" s="38" t="s">
        <v>186</v>
      </c>
    </row>
    <row r="236" spans="1:5" ht="15">
      <c r="A236" s="28"/>
      <c r="B236" s="28"/>
      <c r="C236" s="5" t="s">
        <v>137</v>
      </c>
      <c r="D236" s="28"/>
      <c r="E236" s="39"/>
    </row>
    <row r="237" spans="1:5" ht="15">
      <c r="A237" s="28"/>
      <c r="B237" s="28"/>
      <c r="C237" s="5" t="s">
        <v>138</v>
      </c>
      <c r="D237" s="28"/>
      <c r="E237" s="39"/>
    </row>
    <row r="238" spans="1:5" ht="15">
      <c r="A238" s="28"/>
      <c r="B238" s="28"/>
      <c r="C238" s="5" t="s">
        <v>139</v>
      </c>
      <c r="D238" s="28"/>
      <c r="E238" s="39"/>
    </row>
    <row r="239" spans="1:5" ht="15">
      <c r="A239" s="28"/>
      <c r="B239" s="28"/>
      <c r="C239" s="5" t="s">
        <v>140</v>
      </c>
      <c r="D239" s="28"/>
      <c r="E239" s="39"/>
    </row>
    <row r="240" spans="1:5" ht="51">
      <c r="A240" s="28"/>
      <c r="B240" s="28"/>
      <c r="C240" s="5" t="s">
        <v>141</v>
      </c>
      <c r="D240" s="28"/>
      <c r="E240" s="20"/>
    </row>
    <row r="241" spans="1:5" ht="39" customHeight="1">
      <c r="A241" s="28">
        <v>17</v>
      </c>
      <c r="B241" s="28">
        <v>1</v>
      </c>
      <c r="C241" s="5" t="s">
        <v>142</v>
      </c>
      <c r="D241" s="28" t="s">
        <v>205</v>
      </c>
      <c r="E241" s="38" t="s">
        <v>188</v>
      </c>
    </row>
    <row r="242" spans="1:5" ht="48" customHeight="1">
      <c r="A242" s="28"/>
      <c r="B242" s="28"/>
      <c r="C242" s="5" t="s">
        <v>143</v>
      </c>
      <c r="D242" s="28"/>
      <c r="E242" s="20"/>
    </row>
    <row r="243" spans="1:5" ht="38.25">
      <c r="A243" s="28">
        <v>18</v>
      </c>
      <c r="B243" s="28">
        <v>1</v>
      </c>
      <c r="C243" s="5" t="s">
        <v>144</v>
      </c>
      <c r="D243" s="28" t="s">
        <v>205</v>
      </c>
      <c r="E243" s="38" t="s">
        <v>153</v>
      </c>
    </row>
    <row r="244" spans="1:5" ht="15">
      <c r="A244" s="28"/>
      <c r="B244" s="28"/>
      <c r="C244" s="5" t="s">
        <v>214</v>
      </c>
      <c r="D244" s="28"/>
      <c r="E244" s="39"/>
    </row>
    <row r="245" spans="1:5" ht="15">
      <c r="A245" s="28"/>
      <c r="B245" s="28"/>
      <c r="C245" s="5" t="s">
        <v>220</v>
      </c>
      <c r="D245" s="28"/>
      <c r="E245" s="39"/>
    </row>
    <row r="246" spans="1:5" ht="72" customHeight="1">
      <c r="A246" s="28"/>
      <c r="B246" s="28"/>
      <c r="C246" s="5" t="s">
        <v>145</v>
      </c>
      <c r="D246" s="28"/>
      <c r="E246" s="20"/>
    </row>
  </sheetData>
  <sheetProtection selectLockedCells="1" selectUnlockedCells="1"/>
  <mergeCells count="168">
    <mergeCell ref="E197:E203"/>
    <mergeCell ref="E209:E213"/>
    <mergeCell ref="E85:E88"/>
    <mergeCell ref="E176:E183"/>
    <mergeCell ref="E221:E224"/>
    <mergeCell ref="E184:E190"/>
    <mergeCell ref="E100:E104"/>
    <mergeCell ref="E105:E107"/>
    <mergeCell ref="E152:E155"/>
    <mergeCell ref="E241:E242"/>
    <mergeCell ref="E235:E240"/>
    <mergeCell ref="E147:E151"/>
    <mergeCell ref="E143:E146"/>
    <mergeCell ref="E163:E166"/>
    <mergeCell ref="E53:E58"/>
    <mergeCell ref="E59:E64"/>
    <mergeCell ref="E65:E70"/>
    <mergeCell ref="E71:E74"/>
    <mergeCell ref="E75:E78"/>
    <mergeCell ref="E134:E136"/>
    <mergeCell ref="E79:E84"/>
    <mergeCell ref="E38:E43"/>
    <mergeCell ref="E44:E47"/>
    <mergeCell ref="E48:E52"/>
    <mergeCell ref="E204:E208"/>
    <mergeCell ref="E89:E91"/>
    <mergeCell ref="E137:E142"/>
    <mergeCell ref="E156:E162"/>
    <mergeCell ref="E167:E175"/>
    <mergeCell ref="E92:E95"/>
    <mergeCell ref="E96:E99"/>
    <mergeCell ref="E243:E246"/>
    <mergeCell ref="E108:E112"/>
    <mergeCell ref="E113:E117"/>
    <mergeCell ref="E118:E123"/>
    <mergeCell ref="E124:E128"/>
    <mergeCell ref="E129:E133"/>
    <mergeCell ref="E230:E234"/>
    <mergeCell ref="E214:E220"/>
    <mergeCell ref="E191:E196"/>
    <mergeCell ref="E225:E229"/>
    <mergeCell ref="E35:E37"/>
    <mergeCell ref="A1:A2"/>
    <mergeCell ref="B1:B2"/>
    <mergeCell ref="C1:C2"/>
    <mergeCell ref="D1:D2"/>
    <mergeCell ref="A3:A52"/>
    <mergeCell ref="B3:B8"/>
    <mergeCell ref="D3:D8"/>
    <mergeCell ref="B9:B14"/>
    <mergeCell ref="E9:E14"/>
    <mergeCell ref="D9:D14"/>
    <mergeCell ref="B15:B20"/>
    <mergeCell ref="D15:D20"/>
    <mergeCell ref="B21:B25"/>
    <mergeCell ref="D21:D25"/>
    <mergeCell ref="E29:E34"/>
    <mergeCell ref="E15:E20"/>
    <mergeCell ref="E21:E25"/>
    <mergeCell ref="E26:E28"/>
    <mergeCell ref="B35:B37"/>
    <mergeCell ref="D35:D37"/>
    <mergeCell ref="B38:B43"/>
    <mergeCell ref="D38:D43"/>
    <mergeCell ref="B26:B28"/>
    <mergeCell ref="D26:D28"/>
    <mergeCell ref="B29:B34"/>
    <mergeCell ref="D29:D34"/>
    <mergeCell ref="B65:B70"/>
    <mergeCell ref="D65:D70"/>
    <mergeCell ref="B71:B74"/>
    <mergeCell ref="D71:D74"/>
    <mergeCell ref="B75:B78"/>
    <mergeCell ref="B44:B47"/>
    <mergeCell ref="D44:D47"/>
    <mergeCell ref="B48:B52"/>
    <mergeCell ref="D48:D52"/>
    <mergeCell ref="D75:D78"/>
    <mergeCell ref="B79:B84"/>
    <mergeCell ref="D79:D84"/>
    <mergeCell ref="B85:B88"/>
    <mergeCell ref="D85:D88"/>
    <mergeCell ref="A53:A88"/>
    <mergeCell ref="B53:B58"/>
    <mergeCell ref="D53:D58"/>
    <mergeCell ref="B59:B64"/>
    <mergeCell ref="D59:D64"/>
    <mergeCell ref="A89:A107"/>
    <mergeCell ref="B89:B91"/>
    <mergeCell ref="D89:D91"/>
    <mergeCell ref="B92:B95"/>
    <mergeCell ref="D92:D95"/>
    <mergeCell ref="B96:B99"/>
    <mergeCell ref="D96:D99"/>
    <mergeCell ref="B100:B104"/>
    <mergeCell ref="D100:D104"/>
    <mergeCell ref="B105:B107"/>
    <mergeCell ref="D105:D107"/>
    <mergeCell ref="A108:A136"/>
    <mergeCell ref="B108:B112"/>
    <mergeCell ref="D108:D112"/>
    <mergeCell ref="B113:B117"/>
    <mergeCell ref="D113:D117"/>
    <mergeCell ref="B118:B123"/>
    <mergeCell ref="D118:D123"/>
    <mergeCell ref="B124:B128"/>
    <mergeCell ref="D124:D128"/>
    <mergeCell ref="D147:D151"/>
    <mergeCell ref="B152:B155"/>
    <mergeCell ref="D152:D155"/>
    <mergeCell ref="B156:B162"/>
    <mergeCell ref="B129:B133"/>
    <mergeCell ref="D129:D133"/>
    <mergeCell ref="B134:B136"/>
    <mergeCell ref="D134:D136"/>
    <mergeCell ref="D156:D162"/>
    <mergeCell ref="C161:C162"/>
    <mergeCell ref="B163:B166"/>
    <mergeCell ref="D163:D166"/>
    <mergeCell ref="A137:A166"/>
    <mergeCell ref="B137:B142"/>
    <mergeCell ref="D137:D142"/>
    <mergeCell ref="B143:B146"/>
    <mergeCell ref="D143:D146"/>
    <mergeCell ref="B147:B151"/>
    <mergeCell ref="A167:A175"/>
    <mergeCell ref="B167:B175"/>
    <mergeCell ref="D167:D175"/>
    <mergeCell ref="A176:A190"/>
    <mergeCell ref="B176:B183"/>
    <mergeCell ref="D176:D183"/>
    <mergeCell ref="B184:B190"/>
    <mergeCell ref="D184:D190"/>
    <mergeCell ref="A191:A196"/>
    <mergeCell ref="B191:B196"/>
    <mergeCell ref="D191:D196"/>
    <mergeCell ref="A197:A203"/>
    <mergeCell ref="B197:B203"/>
    <mergeCell ref="D197:D203"/>
    <mergeCell ref="A204:A208"/>
    <mergeCell ref="B204:B208"/>
    <mergeCell ref="D204:D208"/>
    <mergeCell ref="A209:A213"/>
    <mergeCell ref="B209:B213"/>
    <mergeCell ref="D209:D213"/>
    <mergeCell ref="A214:A220"/>
    <mergeCell ref="B214:B220"/>
    <mergeCell ref="D214:D220"/>
    <mergeCell ref="A221:A224"/>
    <mergeCell ref="B221:B224"/>
    <mergeCell ref="D221:D224"/>
    <mergeCell ref="D241:D242"/>
    <mergeCell ref="A225:A229"/>
    <mergeCell ref="B225:B229"/>
    <mergeCell ref="D225:D229"/>
    <mergeCell ref="A230:A234"/>
    <mergeCell ref="B230:B234"/>
    <mergeCell ref="D230:D234"/>
    <mergeCell ref="A243:A246"/>
    <mergeCell ref="B243:B246"/>
    <mergeCell ref="D243:D246"/>
    <mergeCell ref="E1:E2"/>
    <mergeCell ref="E3:E8"/>
    <mergeCell ref="A235:A240"/>
    <mergeCell ref="B235:B240"/>
    <mergeCell ref="D235:D240"/>
    <mergeCell ref="A241:A242"/>
    <mergeCell ref="B241:B242"/>
  </mergeCells>
  <printOptions/>
  <pageMargins left="0.7" right="0.7" top="0.75" bottom="0.75" header="0.5118055555555555" footer="0.5118055555555555"/>
  <pageSetup horizontalDpi="600" verticalDpi="600" orientation="portrait" paperSize="9" r:id="rId1"/>
  <headerFooter alignWithMargins="0">
    <oddHeader>&amp;LZAŁACZNIK NR C</oddHeader>
    <oddFooter>&amp;C7&amp;R&amp;8&amp;P</oddFooter>
  </headerFooter>
  <rowBreaks count="9" manualBreakCount="9">
    <brk id="25" max="255" man="1"/>
    <brk id="47" max="255" man="1"/>
    <brk id="74" max="255" man="1"/>
    <brk id="104" max="255" man="1"/>
    <brk id="128" max="255" man="1"/>
    <brk id="155" max="255" man="1"/>
    <brk id="183" max="255" man="1"/>
    <brk id="208" max="255" man="1"/>
    <brk id="2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80" zoomScaleNormal="80" zoomScalePageLayoutView="0" workbookViewId="0" topLeftCell="A1">
      <selection activeCell="H10" sqref="H10"/>
    </sheetView>
  </sheetViews>
  <sheetFormatPr defaultColWidth="9.140625" defaultRowHeight="15"/>
  <cols>
    <col min="3" max="3" width="22.57421875" style="0" customWidth="1"/>
  </cols>
  <sheetData>
    <row r="1" spans="1:3" ht="15">
      <c r="A1">
        <v>3410316</v>
      </c>
      <c r="B1">
        <v>24</v>
      </c>
      <c r="C1">
        <f>A1/B1</f>
        <v>142096.5</v>
      </c>
    </row>
    <row r="2" spans="1:3" ht="15">
      <c r="A2" t="s">
        <v>189</v>
      </c>
      <c r="B2">
        <v>8</v>
      </c>
      <c r="C2" s="8">
        <f>C1*B2</f>
        <v>1136772</v>
      </c>
    </row>
    <row r="3" spans="1:3" ht="15">
      <c r="A3">
        <v>2016</v>
      </c>
      <c r="B3">
        <v>12</v>
      </c>
      <c r="C3" s="8">
        <f>C1*B3</f>
        <v>1705158</v>
      </c>
    </row>
    <row r="4" spans="1:3" ht="15">
      <c r="A4">
        <v>2017</v>
      </c>
      <c r="B4">
        <v>4</v>
      </c>
      <c r="C4" s="8">
        <f>C1*B4</f>
        <v>568386</v>
      </c>
    </row>
    <row r="9" ht="15">
      <c r="C9" s="9" t="s">
        <v>195</v>
      </c>
    </row>
    <row r="10" spans="2:3" ht="36">
      <c r="B10" s="11" t="s">
        <v>196</v>
      </c>
      <c r="C10" s="10">
        <v>926553.6</v>
      </c>
    </row>
    <row r="11" ht="15">
      <c r="C11" s="9" t="s">
        <v>190</v>
      </c>
    </row>
    <row r="12" ht="15">
      <c r="C12" s="10">
        <v>182941.2</v>
      </c>
    </row>
    <row r="13" ht="15">
      <c r="C13" s="9" t="s">
        <v>191</v>
      </c>
    </row>
    <row r="14" ht="15">
      <c r="C14" s="10">
        <v>552880.08</v>
      </c>
    </row>
    <row r="15" ht="15">
      <c r="C15" s="9" t="s">
        <v>192</v>
      </c>
    </row>
    <row r="16" ht="15">
      <c r="C16" s="10">
        <v>414659.52</v>
      </c>
    </row>
    <row r="17" ht="15">
      <c r="C17" s="9" t="s">
        <v>193</v>
      </c>
    </row>
    <row r="18" ht="15">
      <c r="C18" s="9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Bakuła</dc:creator>
  <cp:keywords/>
  <dc:description/>
  <cp:lastModifiedBy>Agnieszka Ornoch</cp:lastModifiedBy>
  <cp:lastPrinted>2015-02-04T09:24:44Z</cp:lastPrinted>
  <dcterms:created xsi:type="dcterms:W3CDTF">2014-11-19T07:10:15Z</dcterms:created>
  <dcterms:modified xsi:type="dcterms:W3CDTF">2015-02-04T09:31:17Z</dcterms:modified>
  <cp:category/>
  <cp:version/>
  <cp:contentType/>
  <cp:contentStatus/>
</cp:coreProperties>
</file>